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390" windowWidth="20730" windowHeight="11370" tabRatio="806" activeTab="0"/>
  </bookViews>
  <sheets>
    <sheet name="4-2 " sheetId="1" r:id="rId1"/>
  </sheets>
  <externalReferences>
    <externalReference r:id="rId4"/>
  </externalReferences>
  <definedNames>
    <definedName name="_xlnm._FilterDatabase" localSheetId="0" hidden="1">'4-2 '!$A$4:$L$589</definedName>
    <definedName name="საშუალება">'[1]Contratcts (საკუთარი)'!$S$4:$S$4</definedName>
  </definedNames>
  <calcPr fullCalcOnLoad="1"/>
</workbook>
</file>

<file path=xl/comments1.xml><?xml version="1.0" encoding="utf-8"?>
<comments xmlns="http://schemas.openxmlformats.org/spreadsheetml/2006/main">
  <authors>
    <author>Tamar Alelishvili</author>
  </authors>
  <commentList>
    <comment ref="E514" authorId="0">
      <text>
        <r>
          <rPr>
            <b/>
            <sz val="9"/>
            <rFont val="Tahoma"/>
            <family val="2"/>
          </rPr>
          <t xml:space="preserve">Tamar Alelishvili:
</t>
        </r>
        <r>
          <rPr>
            <sz val="11"/>
            <rFont val="Tahoma"/>
            <family val="2"/>
          </rPr>
          <t>გაფორმდა შეთანხმება და შემცირდა ხელშეკრულების ღირებულება იყო: 6507.14 შემცირდა:5671.36</t>
        </r>
      </text>
    </comment>
  </commentList>
</comments>
</file>

<file path=xl/sharedStrings.xml><?xml version="1.0" encoding="utf-8"?>
<sst xmlns="http://schemas.openxmlformats.org/spreadsheetml/2006/main" count="3424" uniqueCount="1222">
  <si>
    <t>შესყიდვის საშუალება</t>
  </si>
  <si>
    <t>დაფინანსების წყარო</t>
  </si>
  <si>
    <t>შენიშვნა</t>
  </si>
  <si>
    <t>მიმწოდებელი</t>
  </si>
  <si>
    <t>შესყიდვის ობიექტი</t>
  </si>
  <si>
    <t xml:space="preserve">ხელშეკრულების ღირებულება </t>
  </si>
  <si>
    <t xml:space="preserve">გადარიცხული თანხები </t>
  </si>
  <si>
    <t>ლარი</t>
  </si>
  <si>
    <t>აშშ დოლარი</t>
  </si>
  <si>
    <t>ევრო</t>
  </si>
  <si>
    <t>სს სილქნეტი</t>
  </si>
  <si>
    <t>საკუთარი შემოსავლები</t>
  </si>
  <si>
    <t>შპს მაგთიკომი</t>
  </si>
  <si>
    <t>შპს რომპეტროლ საქართველო</t>
  </si>
  <si>
    <t>შპს თეგეტა მოტორსი</t>
  </si>
  <si>
    <t>შპს თბილსერვის ჯგუფი</t>
  </si>
  <si>
    <t>სსიპ საქართველოს საკანონმდებლო მაცნე</t>
  </si>
  <si>
    <t>სსიპ საჯარო რეესტრის ეროვნული სააგენტო</t>
  </si>
  <si>
    <t>სახელმწიფო ბიუჯეტი</t>
  </si>
  <si>
    <r>
      <t xml:space="preserve">დანართი </t>
    </r>
    <r>
      <rPr>
        <b/>
        <i/>
        <sz val="12"/>
        <rFont val="Calibri"/>
        <family val="2"/>
      </rPr>
      <t>№2</t>
    </r>
  </si>
  <si>
    <t>ი/მ გიორგი კანდელაკი - ვესტა</t>
  </si>
  <si>
    <t>#</t>
  </si>
  <si>
    <t>შპს კია მოტორს ჯორჯია</t>
  </si>
  <si>
    <t>სსიპ საქართველოს ფინანსთა სამინისტროს მომსახურების სააგენტო</t>
  </si>
  <si>
    <t>თვითმმართველი ქალაქი რუსთავის მუნიციპალიტეტი</t>
  </si>
  <si>
    <t>თვითმმართველი ქალაქი - ქალაქ ოზურგეთის მუნიციპალიტეტის სერვისცენტრი</t>
  </si>
  <si>
    <t>ბორჯომის მუნიციპალიტეტი</t>
  </si>
  <si>
    <t>სს სადაზღვევო კომპანია ალფა</t>
  </si>
  <si>
    <t>მესტიის მუნიციპალიტეტის გამგეობა</t>
  </si>
  <si>
    <t>ახალციხის მუნიციპალიტეტის გამგეობა</t>
  </si>
  <si>
    <t>შპს ინტელკომ ჯგუფი</t>
  </si>
  <si>
    <t>შპს ინფრასტრუქტურა 2008 (ფოთი)</t>
  </si>
  <si>
    <t>სულ, მრავალწლიანები</t>
  </si>
  <si>
    <t>შპს ენ ჯი თი გრუპ</t>
  </si>
  <si>
    <t>შპს ლეი ტექ</t>
  </si>
  <si>
    <t>სსიპ საქართველოს იუსტიციის სასწავლო ცენტრი</t>
  </si>
  <si>
    <t>შპს ჯემედი</t>
  </si>
  <si>
    <t>GEO 02-001/17</t>
  </si>
  <si>
    <t>SPA 02-002/17</t>
  </si>
  <si>
    <t>SPA 02-003/17</t>
  </si>
  <si>
    <t>CON 02-004/17</t>
  </si>
  <si>
    <t>CON 02-005/17</t>
  </si>
  <si>
    <t>CON 02-006/17</t>
  </si>
  <si>
    <t>CON 02-007/17</t>
  </si>
  <si>
    <t>SPA 02-008/17</t>
  </si>
  <si>
    <t>SPA 02-009/17</t>
  </si>
  <si>
    <t>SPA 02-010/17</t>
  </si>
  <si>
    <t>SPA 02-011/17</t>
  </si>
  <si>
    <t>SPA 02-012/17</t>
  </si>
  <si>
    <t>SPA 02-013/17</t>
  </si>
  <si>
    <t>SPA 02-014/17</t>
  </si>
  <si>
    <t>2018/2</t>
  </si>
  <si>
    <t>SPA 02-016/17</t>
  </si>
  <si>
    <t>SPA 02-017/17</t>
  </si>
  <si>
    <t xml:space="preserve">GEO 02-018/17 </t>
  </si>
  <si>
    <t>SPA 02-019/18</t>
  </si>
  <si>
    <t>SPA 02-020/18</t>
  </si>
  <si>
    <t>SPA 02-021/18</t>
  </si>
  <si>
    <t>SPA 02-022/18</t>
  </si>
  <si>
    <t>SPA 02-023/18</t>
  </si>
  <si>
    <t>SPA 02-024/18</t>
  </si>
  <si>
    <t>SPA 02-025/18</t>
  </si>
  <si>
    <t>GEO 02-026/18</t>
  </si>
  <si>
    <t>GEO 02-027/18</t>
  </si>
  <si>
    <t>CON 02-028/18</t>
  </si>
  <si>
    <t>SPA 02-029/18</t>
  </si>
  <si>
    <t>SPA 02-030/18</t>
  </si>
  <si>
    <t>SPA 02-031/18</t>
  </si>
  <si>
    <t>SPA 02-032/18</t>
  </si>
  <si>
    <t>GEO 02-033/18</t>
  </si>
  <si>
    <t>GEO 02-035/18</t>
  </si>
  <si>
    <t>SPA 02-036/18</t>
  </si>
  <si>
    <t>GEO 02-037/18</t>
  </si>
  <si>
    <t>SPA 02-038/18</t>
  </si>
  <si>
    <t>SPA 02-039/18</t>
  </si>
  <si>
    <t>SPA 02-040/18</t>
  </si>
  <si>
    <t>SPA 02-041/18</t>
  </si>
  <si>
    <t>SPA 02-042/18</t>
  </si>
  <si>
    <t>SPA 02-043/18</t>
  </si>
  <si>
    <t>SPA 02-044/18</t>
  </si>
  <si>
    <t>SPA 02-045/18</t>
  </si>
  <si>
    <t>SPA 02-046/18</t>
  </si>
  <si>
    <t>SPA 02-047/18</t>
  </si>
  <si>
    <t>SPA 02-048/18</t>
  </si>
  <si>
    <t>SPA 02-049/18</t>
  </si>
  <si>
    <t>SPA 02-050/18</t>
  </si>
  <si>
    <t>GEO 02-051/18</t>
  </si>
  <si>
    <t>GEO 02-052/18</t>
  </si>
  <si>
    <t>GEO 02-053/18</t>
  </si>
  <si>
    <t>SPA 02-054/18</t>
  </si>
  <si>
    <t>SPA 02-055/18</t>
  </si>
  <si>
    <t>SPA 02-056/18</t>
  </si>
  <si>
    <t>SPA 02-057/18</t>
  </si>
  <si>
    <t>GEO 02-058/18</t>
  </si>
  <si>
    <t>GEO 02-059/18</t>
  </si>
  <si>
    <t>CON 02-065/18</t>
  </si>
  <si>
    <t>GEO 02-067/18</t>
  </si>
  <si>
    <t>GEO 02-068/18</t>
  </si>
  <si>
    <t>GEO 02-069/18</t>
  </si>
  <si>
    <t>GEO 02-070/18</t>
  </si>
  <si>
    <t>GEO 02-074/18</t>
  </si>
  <si>
    <t>GEO 02-075/18</t>
  </si>
  <si>
    <t>GEO 02-076/18</t>
  </si>
  <si>
    <t>CON 02-077/18</t>
  </si>
  <si>
    <t>GEO 02-080/18 </t>
  </si>
  <si>
    <t>SPA  02-083/18 </t>
  </si>
  <si>
    <t>შპს ვისოლ პეტროლიუმ ჯორჯია</t>
  </si>
  <si>
    <t>შპს გლობალ საპლაიერ</t>
  </si>
  <si>
    <t>შპს ბ&amp;დ კომპანი</t>
  </si>
  <si>
    <t>შპს ხარიზმა</t>
  </si>
  <si>
    <t>შპს მედია თვალი</t>
  </si>
  <si>
    <t>შპს პროგრეს სერვისი</t>
  </si>
  <si>
    <t>შპს SKY GROUP</t>
  </si>
  <si>
    <t>შპს სუფთა სამყარო</t>
  </si>
  <si>
    <t xml:space="preserve">შპს ანკო </t>
  </si>
  <si>
    <t>ი/მ გიორგი მელიქიძე</t>
  </si>
  <si>
    <t>შპს ოპტიმალ გრუპი</t>
  </si>
  <si>
    <t xml:space="preserve">შსს სსიპ 112 </t>
  </si>
  <si>
    <t>შპს მაქს ქლინ</t>
  </si>
  <si>
    <t>შპს ლუკოილ ჯორჯია</t>
  </si>
  <si>
    <t>შპს ელ ენერგო სერვისი</t>
  </si>
  <si>
    <t>შპს ჯი თი მოტორს</t>
  </si>
  <si>
    <t>შპს დეკორი</t>
  </si>
  <si>
    <t>შპს TBILI CITY</t>
  </si>
  <si>
    <t>სს ვისოლ პეტროლიუმ ჯორჯია</t>
  </si>
  <si>
    <t>შპს ჰიგიენ სერვისი</t>
  </si>
  <si>
    <t>შპს ელ მაგნატი</t>
  </si>
  <si>
    <t>შპს ელექტრონი</t>
  </si>
  <si>
    <t>სენა მოტორსი</t>
  </si>
  <si>
    <t>შპს დელტა დეველოპმენტ გრუპი</t>
  </si>
  <si>
    <t>შპს ფორკლიფტ სერვის ჯორჯია</t>
  </si>
  <si>
    <t>შპს აისითი</t>
  </si>
  <si>
    <t>ფ/პ ალექსანდრე კაიფანჯიანი</t>
  </si>
  <si>
    <t>შპს ბორან სოფქიმია</t>
  </si>
  <si>
    <t>შპს ბოში გრუპ</t>
  </si>
  <si>
    <t>შპს აგრონოომი</t>
  </si>
  <si>
    <t>გამ. შესყიდვა</t>
  </si>
  <si>
    <t>ელ. ტენდერი (7)</t>
  </si>
  <si>
    <t>კონს. შესყიდვა</t>
  </si>
  <si>
    <t>ელ. ტენდერი (10)</t>
  </si>
  <si>
    <t>ელ. ტენდერი (20)</t>
  </si>
  <si>
    <t>25149</t>
  </si>
  <si>
    <t>26818</t>
  </si>
  <si>
    <t>25148</t>
  </si>
  <si>
    <t>25146</t>
  </si>
  <si>
    <t>00113</t>
  </si>
  <si>
    <t>00148</t>
  </si>
  <si>
    <t>00117</t>
  </si>
  <si>
    <t>00116</t>
  </si>
  <si>
    <t>00200</t>
  </si>
  <si>
    <t>00248</t>
  </si>
  <si>
    <t>00287</t>
  </si>
  <si>
    <t>00288</t>
  </si>
  <si>
    <t>00309</t>
  </si>
  <si>
    <t>00299</t>
  </si>
  <si>
    <t>00301</t>
  </si>
  <si>
    <t>00302</t>
  </si>
  <si>
    <t>01576</t>
  </si>
  <si>
    <t>01594</t>
  </si>
  <si>
    <t>01596</t>
  </si>
  <si>
    <t>01515</t>
  </si>
  <si>
    <t>01516</t>
  </si>
  <si>
    <t>01486</t>
  </si>
  <si>
    <t>01724</t>
  </si>
  <si>
    <t>01482</t>
  </si>
  <si>
    <t>01502</t>
  </si>
  <si>
    <t>01687</t>
  </si>
  <si>
    <t>01686</t>
  </si>
  <si>
    <t>01485</t>
  </si>
  <si>
    <t>01507</t>
  </si>
  <si>
    <t>01484</t>
  </si>
  <si>
    <t>01817</t>
  </si>
  <si>
    <t>01723</t>
  </si>
  <si>
    <t>01822</t>
  </si>
  <si>
    <t>03720</t>
  </si>
  <si>
    <t>03728</t>
  </si>
  <si>
    <t>03726</t>
  </si>
  <si>
    <t>03725</t>
  </si>
  <si>
    <t>03727</t>
  </si>
  <si>
    <t>03729</t>
  </si>
  <si>
    <t>05596</t>
  </si>
  <si>
    <t>04525</t>
  </si>
  <si>
    <t>03897</t>
  </si>
  <si>
    <t>03936</t>
  </si>
  <si>
    <t>04491</t>
  </si>
  <si>
    <t>05593</t>
  </si>
  <si>
    <t xml:space="preserve">სს სილქნეტი </t>
  </si>
  <si>
    <t>მარტვილის მუნიციპალიტეტი</t>
  </si>
  <si>
    <t>შპს საქართველოს საკანონმდებლო მაცნე</t>
  </si>
  <si>
    <t>თბილისის სააპელაციო სასამართლო</t>
  </si>
  <si>
    <t>ნორმატიული აქტით დადგენილი გადასახდელები</t>
  </si>
  <si>
    <t>GEO 01-001/17</t>
  </si>
  <si>
    <t>GEO 01-002/17</t>
  </si>
  <si>
    <t>GEO 01-003/17</t>
  </si>
  <si>
    <t>GEO 01-004/18</t>
  </si>
  <si>
    <t>GEO 01-005/18</t>
  </si>
  <si>
    <t>GEO 01-006/18</t>
  </si>
  <si>
    <t>GEO 01-007/18</t>
  </si>
  <si>
    <t>GEO 01-008/18</t>
  </si>
  <si>
    <t>GEO 01-009/18</t>
  </si>
  <si>
    <t>GEO 01-010/18</t>
  </si>
  <si>
    <t>GEO 01-011/18</t>
  </si>
  <si>
    <t>GEO 01-012/18</t>
  </si>
  <si>
    <t>GEO 01-013/18</t>
  </si>
  <si>
    <t>GEO 01-014/18</t>
  </si>
  <si>
    <t>GEO 01-015/18</t>
  </si>
  <si>
    <t>GEO 01-016/18</t>
  </si>
  <si>
    <t>GEO 01-017/18</t>
  </si>
  <si>
    <t>შინაგან საქმეთა სამინისტროს სსიპ დაცვის პოლიციის დეპარტამენტი</t>
  </si>
  <si>
    <t>შპს სმართ ლოჯიქი</t>
  </si>
  <si>
    <t>სახელმწიფოებრივი და საზოგადოებრივი მნიშვნელობის ღონისძიება</t>
  </si>
  <si>
    <t>ექსკლუზივი</t>
  </si>
  <si>
    <t>ზღვრების შესაბამისად</t>
  </si>
  <si>
    <t>02-02</t>
  </si>
  <si>
    <t>02-04</t>
  </si>
  <si>
    <t>02-05</t>
  </si>
  <si>
    <t>02-11</t>
  </si>
  <si>
    <t>02-37</t>
  </si>
  <si>
    <t>02-06</t>
  </si>
  <si>
    <t>02-10</t>
  </si>
  <si>
    <t>02-16</t>
  </si>
  <si>
    <t>02-160</t>
  </si>
  <si>
    <t>02-162</t>
  </si>
  <si>
    <t>02-169</t>
  </si>
  <si>
    <t>02-17</t>
  </si>
  <si>
    <t>02-173</t>
  </si>
  <si>
    <t>02-174</t>
  </si>
  <si>
    <t>02-175</t>
  </si>
  <si>
    <t>02-18</t>
  </si>
  <si>
    <t>02-204</t>
  </si>
  <si>
    <t>02-212</t>
  </si>
  <si>
    <t>02-214</t>
  </si>
  <si>
    <t>02-215</t>
  </si>
  <si>
    <t>02-22</t>
  </si>
  <si>
    <t>02-223</t>
  </si>
  <si>
    <t>02-28</t>
  </si>
  <si>
    <t>02-29</t>
  </si>
  <si>
    <t>02-30</t>
  </si>
  <si>
    <t>02-35</t>
  </si>
  <si>
    <t>02-38</t>
  </si>
  <si>
    <t>02-45</t>
  </si>
  <si>
    <t>02-56</t>
  </si>
  <si>
    <t>02-78</t>
  </si>
  <si>
    <t>02-91</t>
  </si>
  <si>
    <t>02-233</t>
  </si>
  <si>
    <t>შპს ბალავერი</t>
  </si>
  <si>
    <t>შპს "SKY GROUP"</t>
  </si>
  <si>
    <t>შპს თბილი სახლი</t>
  </si>
  <si>
    <t>შპს გლობალ საპლაიერი</t>
  </si>
  <si>
    <t>შპს არტ ფაზისი</t>
  </si>
  <si>
    <t>შპს პატიო არტ</t>
  </si>
  <si>
    <t>შპს პირამიდა Х1</t>
  </si>
  <si>
    <t>შპს თარო ჯორჯია</t>
  </si>
  <si>
    <t>შპს ნეოტეკი</t>
  </si>
  <si>
    <t>ფიზიკური პირი სოფიო ზადიკაშვილი</t>
  </si>
  <si>
    <t>შპს პირამიდა X+1</t>
  </si>
  <si>
    <t>შპს RS Line</t>
  </si>
  <si>
    <t>ინდ. მეწარმე ველოდი სანაია</t>
  </si>
  <si>
    <t>შპს ჯეოონო</t>
  </si>
  <si>
    <t>შპს ემ ეს ჯი</t>
  </si>
  <si>
    <t>შპს სამრეცხაოსნ</t>
  </si>
  <si>
    <t>შპს სოფთმასტერი</t>
  </si>
  <si>
    <t>შპს სმართ ჰაუს ენ ოფის</t>
  </si>
  <si>
    <t>ელექტრონული ტენდერი</t>
  </si>
  <si>
    <t>კონსოლიდირებული ტენდერი</t>
  </si>
  <si>
    <t>გამარტივებული შესყიდვა: კანონის მე-3 მუხლის პირველი პუნქტის "ს" პრიმა ქვეპუნქტის საფუძველზე</t>
  </si>
  <si>
    <t>საზოგადოებრივი სატელეფონო კავშირის მომსახურებები</t>
  </si>
  <si>
    <t>ტესტური და წერითი დავალებების შედგენა, ტესტირების პროცესის სრული ადმინისტრირების მომსახურების შესყიდვა</t>
  </si>
  <si>
    <t>ავტოსატრანსპორტო საშუალებების სრული დაზღვევა</t>
  </si>
  <si>
    <t>ბენზინი პრემიუმი (ოქტანობა არანაკლებ 95)</t>
  </si>
  <si>
    <t>დიზელის გენერატორებისათვის (არაუმეტეს 10 PPM) Efix Euro Diesel</t>
  </si>
  <si>
    <t>დიზელის (არაუმეტეს 10 PPM) გატანა სითხის სახით</t>
  </si>
  <si>
    <t>დიზელის (არაუმეტეს 10 PPM) Efix Euro Diesel</t>
  </si>
  <si>
    <t>მედიამონიტორინგისა და საინფორმაციო მომსახურების შესყიდვა</t>
  </si>
  <si>
    <t>რიგის მართვა</t>
  </si>
  <si>
    <t xml:space="preserve">საბეჭდი ქაღალდი (10 000) შეკვრა </t>
  </si>
  <si>
    <t>როუტერები</t>
  </si>
  <si>
    <t>მარნეულის თანამშრომლების ტრანსპორტირება</t>
  </si>
  <si>
    <t>საექსპერტო მომსახურება</t>
  </si>
  <si>
    <t>ევაკუატორის მომსახურება</t>
  </si>
  <si>
    <t>დიზელი გენერატორისთვის (ონის ფილიალი)</t>
  </si>
  <si>
    <t>დიზელის (არაუმეტეს 10 PPM) გატანა სითხის სახით (300 ლიტრი)</t>
  </si>
  <si>
    <t>ერთჯერადი ჭიქები და ბოცები</t>
  </si>
  <si>
    <t>მანქანების შეკეთება და ტექნიკური მომსახურება (ფორდი)</t>
  </si>
  <si>
    <t>მანქანის შეკეთება და ტექნიკური მომსახურება (სუზუკი)</t>
  </si>
  <si>
    <t>ქაღალდის ან მუყაოს სარეგისტრაციო ჯურნალები/წიგნები,საბუღალტრო წიგნები,ფორმები და სხვა ნაბეჭდი საკანცელარიო ნივთები</t>
  </si>
  <si>
    <t>სხვადასხვა დასახელების საკანცელარიო ნივთები</t>
  </si>
  <si>
    <t>მანქანების რეცხვა და მსგავსი მომსახურებები</t>
  </si>
  <si>
    <t>ფიჭური კორპორატიული მომსახურება(CON170000115)</t>
  </si>
  <si>
    <t>კაბელები</t>
  </si>
  <si>
    <t>კაბელის არხები,კაბელის შემაერთებლები, შტეფსელები და ჩანგლები</t>
  </si>
  <si>
    <t xml:space="preserve">მანქანების შეკეთება და ტექნიკური მომსახურება </t>
  </si>
  <si>
    <t>დოკუმენტების თარგმნის მომსახურება</t>
  </si>
  <si>
    <t>ურიკები</t>
  </si>
  <si>
    <t>ენერგომომარაგების აქსესუარები</t>
  </si>
  <si>
    <t>საავტორო ზედამხედველობა</t>
  </si>
  <si>
    <t>ბეჭდები და შტამპები</t>
  </si>
  <si>
    <t>სხვადასხვა სასუქი და სხვადასხვა აღჭურვილობა მებაღეობისთვის</t>
  </si>
  <si>
    <t>სასოფლო - სამეურნეო მანქანა დანადგარების ნაწილები</t>
  </si>
  <si>
    <t>სხვადასხვა სასუქი, სხვადასხვა აღჭურვილობა მებაღეობისთვის</t>
  </si>
  <si>
    <t>თანამშრომელთა საკვალიფიკაციო ტესტირების ჩატარების მომსახურების სახელმწიფო შესყიდვა</t>
  </si>
  <si>
    <r>
      <rPr>
        <b/>
        <sz val="12"/>
        <rFont val="Sylfaen"/>
        <family val="1"/>
      </rPr>
      <t xml:space="preserve">თიანეთი </t>
    </r>
    <r>
      <rPr>
        <sz val="12"/>
        <rFont val="Sylfaen"/>
        <family val="1"/>
      </rPr>
      <t>ფილიალის დასუფთავებისა და სანიტარული ღონისძიებების მომსახურება</t>
    </r>
  </si>
  <si>
    <r>
      <rPr>
        <b/>
        <sz val="12"/>
        <rFont val="Sylfaen"/>
        <family val="1"/>
      </rPr>
      <t xml:space="preserve">ბათუმის </t>
    </r>
    <r>
      <rPr>
        <sz val="12"/>
        <rFont val="Sylfaen"/>
        <family val="1"/>
      </rPr>
      <t>ფილიალის დასუფთავებისა და სანიტარული ღონისძიებების მომსახურება</t>
    </r>
  </si>
  <si>
    <r>
      <rPr>
        <b/>
        <sz val="12"/>
        <rFont val="Sylfaen"/>
        <family val="1"/>
      </rPr>
      <t xml:space="preserve">სტეფანწმინდა </t>
    </r>
    <r>
      <rPr>
        <sz val="12"/>
        <rFont val="Sylfaen"/>
        <family val="1"/>
      </rPr>
      <t>ფილიალის დასუფთავებისა და სანიტარული ღონისძიებების მომსახურება</t>
    </r>
  </si>
  <si>
    <r>
      <rPr>
        <b/>
        <sz val="12"/>
        <rFont val="Sylfaen"/>
        <family val="1"/>
      </rPr>
      <t>ახალციხის</t>
    </r>
    <r>
      <rPr>
        <sz val="12"/>
        <rFont val="Sylfaen"/>
        <family val="1"/>
      </rPr>
      <t xml:space="preserve"> ფილიალის დასუფთავებისა და სანიტარული ღონისძიებების მომსახურება</t>
    </r>
  </si>
  <si>
    <r>
      <rPr>
        <b/>
        <sz val="12"/>
        <rFont val="Sylfaen"/>
        <family val="1"/>
      </rPr>
      <t>ზუგდიდი - მესტია</t>
    </r>
    <r>
      <rPr>
        <sz val="12"/>
        <rFont val="Sylfaen"/>
        <family val="1"/>
      </rPr>
      <t xml:space="preserve"> ფილიალის დასუფთავებისა და სანიტარული ღონისძიებების მომსახურება</t>
    </r>
  </si>
  <si>
    <t>თელავის ფილიალის დასუფთავებისა და სანიტარული ღონისძიებების მომსახურება</t>
  </si>
  <si>
    <r>
      <rPr>
        <b/>
        <sz val="12"/>
        <rFont val="Sylfaen"/>
        <family val="1"/>
      </rPr>
      <t>ყვარლის</t>
    </r>
    <r>
      <rPr>
        <sz val="12"/>
        <rFont val="Sylfaen"/>
        <family val="1"/>
      </rPr>
      <t xml:space="preserve"> ფილიალის დასუფთავებისა და სანიტარული ღონისძიებების მომსახურება</t>
    </r>
  </si>
  <si>
    <t>ფოთის ფილიალის დასუფთავებისა და სანიტარული ღონისძიებების მომსახურება</t>
  </si>
  <si>
    <r>
      <rPr>
        <b/>
        <sz val="12"/>
        <rFont val="Sylfaen"/>
        <family val="1"/>
      </rPr>
      <t>თბილისის</t>
    </r>
    <r>
      <rPr>
        <sz val="12"/>
        <rFont val="Sylfaen"/>
        <family val="1"/>
      </rPr>
      <t xml:space="preserve"> ფილიალის დასუფთავებისა და სანიტარული ღონისძიებების მომსახურება</t>
    </r>
  </si>
  <si>
    <r>
      <rPr>
        <b/>
        <sz val="12"/>
        <rFont val="Sylfaen"/>
        <family val="1"/>
      </rPr>
      <t>თბილისისა და ბათუმის</t>
    </r>
    <r>
      <rPr>
        <sz val="12"/>
        <rFont val="Sylfaen"/>
        <family val="1"/>
      </rPr>
      <t xml:space="preserve"> ფილიალის შენობის მოწყობილობების შეკეთების და ტექნიკური მომსახურება</t>
    </r>
  </si>
  <si>
    <r>
      <t>სსიპ "იუსტიციის სახლი</t>
    </r>
    <r>
      <rPr>
        <b/>
        <sz val="12"/>
        <rFont val="Sylfaen"/>
        <family val="1"/>
      </rPr>
      <t>"ოზურგეთის</t>
    </r>
    <r>
      <rPr>
        <sz val="12"/>
        <rFont val="Sylfaen"/>
        <family val="1"/>
      </rPr>
      <t xml:space="preserve"> ფილიალის შენობის მოწყობილობების შეკეთება და ტექნიკური მომსახურება</t>
    </r>
  </si>
  <si>
    <r>
      <t xml:space="preserve">სსიპ "იუსტიციის სახლი" </t>
    </r>
    <r>
      <rPr>
        <b/>
        <sz val="12"/>
        <rFont val="Sylfaen"/>
        <family val="1"/>
      </rPr>
      <t>ბათუმის</t>
    </r>
    <r>
      <rPr>
        <sz val="12"/>
        <rFont val="Sylfaen"/>
        <family val="1"/>
      </rPr>
      <t xml:space="preserve"> ფილიალის შენობის მოწყობილობების შეკეთება და ტექნიკური მომსახურება</t>
    </r>
  </si>
  <si>
    <r>
      <t>სსიპ "იუსტიციის სახლი</t>
    </r>
    <r>
      <rPr>
        <b/>
        <sz val="12"/>
        <rFont val="Sylfaen"/>
        <family val="1"/>
      </rPr>
      <t xml:space="preserve">" ბორჯომის </t>
    </r>
    <r>
      <rPr>
        <sz val="12"/>
        <rFont val="Sylfaen"/>
        <family val="1"/>
      </rPr>
      <t>ფილიალის შენობის მოწყობილობების შეკეთება და ტექნიკური მომსახურება</t>
    </r>
  </si>
  <si>
    <r>
      <t xml:space="preserve">სსიპ "იუსტიციის სახლი" </t>
    </r>
    <r>
      <rPr>
        <b/>
        <sz val="12"/>
        <rFont val="Sylfaen"/>
        <family val="1"/>
      </rPr>
      <t>ონის</t>
    </r>
    <r>
      <rPr>
        <sz val="12"/>
        <rFont val="Sylfaen"/>
        <family val="1"/>
      </rPr>
      <t xml:space="preserve"> ფილიალის შენობის მოწყობილობების შეკეთება და ტექნიკური მომსახურება</t>
    </r>
  </si>
  <si>
    <r>
      <t xml:space="preserve">სსიპ "იუსტიციის სახლი" </t>
    </r>
    <r>
      <rPr>
        <b/>
        <sz val="12"/>
        <rFont val="Sylfaen"/>
        <family val="1"/>
      </rPr>
      <t xml:space="preserve">გურჯაანის </t>
    </r>
    <r>
      <rPr>
        <sz val="12"/>
        <rFont val="Sylfaen"/>
        <family val="1"/>
      </rPr>
      <t>ფილიალის შენობის მოწყობილობების შეკეთება და ტექნიკური მომსახურებაბა</t>
    </r>
  </si>
  <si>
    <r>
      <t>სსიპ "იუსტიციის სახლი"</t>
    </r>
    <r>
      <rPr>
        <b/>
        <sz val="12"/>
        <rFont val="Sylfaen"/>
        <family val="1"/>
      </rPr>
      <t>თიანეთის</t>
    </r>
    <r>
      <rPr>
        <sz val="12"/>
        <rFont val="Sylfaen"/>
        <family val="1"/>
      </rPr>
      <t xml:space="preserve"> ფილიალის შენობის მოწყობილობების შეკეთება და ტექნიკური მომსახურება</t>
    </r>
  </si>
  <si>
    <r>
      <t xml:space="preserve">სსიპ "იუსტიციის სახლი" </t>
    </r>
    <r>
      <rPr>
        <b/>
        <sz val="12"/>
        <rFont val="Sylfaen"/>
        <family val="1"/>
      </rPr>
      <t>ყვარლის</t>
    </r>
    <r>
      <rPr>
        <sz val="12"/>
        <rFont val="Sylfaen"/>
        <family val="1"/>
      </rPr>
      <t xml:space="preserve"> ფილიალის შენობის მოწყობილობების შეკეთება და ტექნიკური მომსახურებაბა</t>
    </r>
  </si>
  <si>
    <r>
      <t>სსიპ "იუსტიციის სახლი"</t>
    </r>
    <r>
      <rPr>
        <b/>
        <sz val="12"/>
        <rFont val="Sylfaen"/>
        <family val="1"/>
      </rPr>
      <t xml:space="preserve"> სტეფანწმინდის </t>
    </r>
    <r>
      <rPr>
        <sz val="12"/>
        <rFont val="Sylfaen"/>
        <family val="1"/>
      </rPr>
      <t>ფილიალის შენობის მოწყობილობების შეკეთება და ტექნიკური მომსახურება</t>
    </r>
  </si>
  <si>
    <r>
      <t>სსიპ "იუსტიციის სახლი"</t>
    </r>
    <r>
      <rPr>
        <b/>
        <sz val="12"/>
        <rFont val="Sylfaen"/>
        <family val="1"/>
      </rPr>
      <t xml:space="preserve"> მარნეულის</t>
    </r>
    <r>
      <rPr>
        <sz val="12"/>
        <rFont val="Sylfaen"/>
        <family val="1"/>
      </rPr>
      <t xml:space="preserve"> ფილიალის შენობის მოწყობილობების შეკეთება და ტექნიკური მომსახურებაბა</t>
    </r>
  </si>
  <si>
    <r>
      <rPr>
        <b/>
        <sz val="12"/>
        <rFont val="Sylfaen"/>
        <family val="1"/>
      </rPr>
      <t>თბილისის</t>
    </r>
    <r>
      <rPr>
        <sz val="12"/>
        <rFont val="Sylfaen"/>
        <family val="1"/>
      </rPr>
      <t xml:space="preserve"> ფილიალის შენობის მოწყობილობების შეკეთების და ტექნიკური მომსახურება</t>
    </r>
  </si>
  <si>
    <r>
      <t xml:space="preserve">სსიპ "იუსტიციის სახლი" </t>
    </r>
    <r>
      <rPr>
        <b/>
        <sz val="12"/>
        <rFont val="Sylfaen"/>
        <family val="1"/>
      </rPr>
      <t xml:space="preserve">ლაგოდეხის </t>
    </r>
    <r>
      <rPr>
        <sz val="12"/>
        <rFont val="Sylfaen"/>
        <family val="1"/>
      </rPr>
      <t>ფილიალის შენობის მოწყობილობების შეკეთება და ტექნიკური მომსახურება</t>
    </r>
  </si>
  <si>
    <r>
      <t>სსიპ "იუსტიციის სახლი"</t>
    </r>
    <r>
      <rPr>
        <b/>
        <sz val="12"/>
        <rFont val="Sylfaen"/>
        <family val="1"/>
      </rPr>
      <t>ფოთის</t>
    </r>
    <r>
      <rPr>
        <sz val="12"/>
        <rFont val="Sylfaen"/>
        <family val="1"/>
      </rPr>
      <t xml:space="preserve"> ფილიალის შენობის მოწყობილობების შეკეთება და ტექნიკური მომსახურება</t>
    </r>
  </si>
  <si>
    <r>
      <t xml:space="preserve">სსიპ "იუსტიციის სახლი" </t>
    </r>
    <r>
      <rPr>
        <b/>
        <sz val="12"/>
        <rFont val="Sylfaen"/>
        <family val="1"/>
      </rPr>
      <t xml:space="preserve">ზუგდიდი მესტია </t>
    </r>
    <r>
      <rPr>
        <sz val="12"/>
        <rFont val="Sylfaen"/>
        <family val="1"/>
      </rPr>
      <t>ფილიალის შენობის მოწყობილობების შეკეთება და ტექნიკური მომსახურებაბა</t>
    </r>
  </si>
  <si>
    <r>
      <t xml:space="preserve">სსიპ "იუსტიციის სახლი" </t>
    </r>
    <r>
      <rPr>
        <b/>
        <sz val="12"/>
        <rFont val="Sylfaen"/>
        <family val="1"/>
      </rPr>
      <t xml:space="preserve">თბილისის </t>
    </r>
    <r>
      <rPr>
        <sz val="12"/>
        <rFont val="Sylfaen"/>
        <family val="1"/>
      </rPr>
      <t>ფილიალის შენობის მოწყობილობების შეკეთება და ტექნიკური მომსახურება</t>
    </r>
  </si>
  <si>
    <t>ნარჩენების გატანასთან დაკავშირებული მომსახურება</t>
  </si>
  <si>
    <t>112-ის მომსახურება</t>
  </si>
  <si>
    <t xml:space="preserve">მარტვილის იუსტიციის სახლის მშენებლობის მოსაკრებელი </t>
  </si>
  <si>
    <t>სახელმწიფო ბაჟი ახალქალაქის საქალაქო სასამართლოში განსახილველ საქმეზე</t>
  </si>
  <si>
    <t>აუქციონის გამოცხადების საფასური 37456CYR49453718</t>
  </si>
  <si>
    <t>აუქციონის გამოცხადების საფასური 37456CYR49445418</t>
  </si>
  <si>
    <t>აუქციონის გამოცხადების საფასური 37456CYR49445318</t>
  </si>
  <si>
    <t>აუქციონის გამოცხადების საფასური 37456CYR49445218</t>
  </si>
  <si>
    <t>ხონის იუსტიციის სახლის მშენებლობის მოსაკრებელი</t>
  </si>
  <si>
    <t xml:space="preserve">უძრავი ქონებაზე ყადაღის წარმოშობის რეგისტრაცია </t>
  </si>
  <si>
    <t>მაცნეს ვებ-გვერდზე განთავსებული ნორმატიული აქტებით მომსახურების სისტემით სარგებლობის უფლება</t>
  </si>
  <si>
    <t>სტუმრების მიღების მომსახურების შესყიდვა</t>
  </si>
  <si>
    <t>სახელმწიფო ბაჟი სააპელაციო სასამართლოში განსახილველ საქმეზე</t>
  </si>
  <si>
    <t>დოკუმენტბრუნვის პროგრამა DES</t>
  </si>
  <si>
    <t>დაცვის მომსახურება (დაცვის პოლიცია)</t>
  </si>
  <si>
    <t xml:space="preserve">პროგრამული უზრუნველყოფა, ინტერნეტ და საკონსულტაციო მომსახურება </t>
  </si>
  <si>
    <t>ტრეინინგის ჩატარების თაობაზე არაუმეტეს 3 თანამშრომლისთვის (1 ჯგუფად) თემაზე -"საგადასახადო კანონმდებლობა "</t>
  </si>
  <si>
    <t>ტრეინინგის ჩატარების თაობაზე არაუმეტეს 32 თანამშრომლისთვის (2 ჯგუფად) თემაზე- "ეფექტიანი კომუნიკაცია და მომსახურება"</t>
  </si>
  <si>
    <t>ტრეინინგის ჩატარების თაობაზე არაუმეტეს 13 თანამშრომლისთვის (1 ჯგუფად) თემაზე - "პერსონალის შერჩევა"</t>
  </si>
  <si>
    <t>ტრეინინგის ჩატარების თაობაზე არაუმეტეს 67თანამშრომლისთვის (1 ჯგუფად) თემაზე - "გუნდური შეჭიდულობა "</t>
  </si>
  <si>
    <t>სსიპ "იუსტიციის სახლის" არაუმეტეს 40 თანამშრომლისთვის (5 ჯგუფი) ინგლისური ენის შემსწავლელი კურსის შესყიდვა</t>
  </si>
  <si>
    <t>ტრეინინგის ჩატარების თაობაზე არაუმეტეს 69 თანამშრომლისთვის (1 ჯგუფად) თემაზე - "გუნდური შეჭიდულობა "</t>
  </si>
  <si>
    <t>ტრეინინგის ჩატარების თაობაზე არაუმეტეს 59 თანამშრომლისთვის (1 ჯგუფად) თემაზე - "გუნდური შეჭიდულობა"</t>
  </si>
  <si>
    <t>ტრეინინგის ჩატარების თაობაზე არაუმეტეს 14 თანამშრომლისთვის (1 ჯგუფად) თემაზე - "ემოციური სამუშაოს მართვა "</t>
  </si>
  <si>
    <t>ტრეინინგის ჩატარების თაობაზე არაუმეტეს 15 თანამშრომლისთვის (1 ჯგუფად) თემაზე - "ეფექტური კომუნიკაცია და მომსახურება"</t>
  </si>
  <si>
    <t>სსიპ "იუსტიციის სახლის" არაუმეტეს 8 თანამშრომლისთვის (1 ჯგუფი) ინგლისური ენის შემსწავლელი კურსის შესყიდვა</t>
  </si>
  <si>
    <t>ტრეინინგის ჩატარების თაობაზე არაუმეტეს 18 თანამშრომლისთვის (1 ჯგუფად) თემაზე - "ემოციური სამუშაოს მართვა"</t>
  </si>
  <si>
    <t>მთარგმნელობითი მომსახურება</t>
  </si>
  <si>
    <t>სსიპ "იუსტიციის სახლის" ქუთაისის ფილიალის დასუფთავებისა და სანიტარული ღონისძიებების მომსახურების შესყიდვა</t>
  </si>
  <si>
    <t>საწვავის შესყიდვა ევრო პრემიუმი (ოქტანობა არანაკლებ 95) მანქანებისთვის</t>
  </si>
  <si>
    <t>ტელევიზია</t>
  </si>
  <si>
    <t>ყაზბეგი ტექნიკური</t>
  </si>
  <si>
    <t>საზოგადოებრივი სატელეფონო მომსახურება</t>
  </si>
  <si>
    <t>სსიპ "იუსტიციის სახლი" ქუთაისის ფილიალის შენობის მოწყობილობების შეკეთება და ტექნიკური მომსახურება</t>
  </si>
  <si>
    <t>სსიპ "იუსტიციის სახლის" ყვარლის ფილიალის დასუფთავებისა და სანიტარული ღონისძიებების მომსახურების შესყიდვა</t>
  </si>
  <si>
    <t>სსიპ "იუსტიციის სახლის" ახალქალაქის ფილიალში რიგის მარეგულირებელი სისტემის მოწყობ და თანმდევი მომსახურება (მართვისა და კონტროლის სისტემები)</t>
  </si>
  <si>
    <t>სამზარეულოს ავეჯი და მოწყობილობა</t>
  </si>
  <si>
    <t>სსიპ "იუსტიციის სახლის" თიანეთის ფილიალის დასუფთავებისა და სანიტარული ღონისძიებების მომსახურების შესყიდვა</t>
  </si>
  <si>
    <t>საინფორმაციო მანიშნებლები (საინფორმაციო და სარეკლამო პროდუქცია)</t>
  </si>
  <si>
    <t>სასაწყობე სტელაჟი</t>
  </si>
  <si>
    <t>სსიპ იუსტიციის სახლის მარტვილის ფილიალის სამშენებლო სამუშაოების შესყიდვა</t>
  </si>
  <si>
    <t>სავიზიტო ბარათების ჩასადებები</t>
  </si>
  <si>
    <t xml:space="preserve">სსიპ "იუსტიციის სახლი" ყვარლის ფილიალის შენობის მოწყობილობების შეკეთება და ტექნიკური მომსახურება </t>
  </si>
  <si>
    <t>სსიპ "იუსტიციის სახლი"-ს ქუთაისის ფილიალის ტერიტორიაზე ავტოსადგომის მოწყობის სამუშაოები</t>
  </si>
  <si>
    <t>სსიპ "იუსტიციის სახლის" გურჯაანის ფილიალის შენობის მოწყობილობების შეკეთება და ტექნიკური მომსახურება</t>
  </si>
  <si>
    <t>სსიპ "იუსტიციის სახლის" თელავის ფილიალის შენობის მოწყობილობების შეკეთება და ტექნიკური მომსახურება</t>
  </si>
  <si>
    <t>სსიპ "იუსტიციის სახლის" მარნეულის ფილიალის შენობის მოწყობილობების შეკეთება და ტექნიკური მომსახურება</t>
  </si>
  <si>
    <t>სსიპ "იუსტიციის სახლის" თბილისის ფილიალის შენობის მოწყობილობების შეკეთება და ტექნიკური მომსახურება</t>
  </si>
  <si>
    <t>სსიპ "იუსტიციის სახლის" ზუგდიდის და მესტიის ფილიალების შენობის მოწყობილობების შეკეთება და ტექნიკური მომსახურება</t>
  </si>
  <si>
    <t>სსიპ "იუსტიციის სახლის" მარნეულის ფილიალის დასუფთავებისა და სანიტარული ღონისძიებების მომსახურების შესყიდვა</t>
  </si>
  <si>
    <t xml:space="preserve">ფიჭური სატელეფონო მომსახურება </t>
  </si>
  <si>
    <t>სსიპ "იუსტიციის სახლის" ახალქალაქის ფილიალისთვის ელექტრონული, ელექტრომექანიკური და ელექტროტექნიკური აქსესუარების თანმდევი მომსახურებით (მონტაჯით) ელექტრონული ტაბლოები</t>
  </si>
  <si>
    <t>ონის ფილიალის დასუფთავებისა და სანიტარული ღონისძიებების მომსახურება</t>
  </si>
  <si>
    <t>ქუთაისის ფილიალის დასუფთავებისა და სანიტარული ღონისძიებების მომსახურება</t>
  </si>
  <si>
    <t>ბორჯომის ფილიალის დასუფთავებისა და სანიტარული ღონისძიებების მომსახურება</t>
  </si>
  <si>
    <t>Silk TV - მომსახურება (7 პაკეტი)</t>
  </si>
  <si>
    <t>ახალციხის ფილიალის შენობის მოწყობილობების შეკეთება და ტექნიკური მომსახურება</t>
  </si>
  <si>
    <t>გურჯაანის ფილიალის დასუფთავებისა და სანიტარული ღონისძიებების მომსახურება</t>
  </si>
  <si>
    <t>რუსთავის ფილიალის დასუფთავებისა და სანიტარული ღონისძიებების მომსახურება</t>
  </si>
  <si>
    <t>ლაგოდეხის ფილიალის დასუფთავებისა და სანიტარული ღონისძიებების მომსახურება</t>
  </si>
  <si>
    <t>მარნეულის ფილიალის დასუფთავებისა და სანიტარული ღონისძიებების მომსახურება</t>
  </si>
  <si>
    <t>ოზურგეთის ფილიალის დასუფთავებისა და სანიტარული ღონისძიებების მომსახურება</t>
  </si>
  <si>
    <t>GEO 02-034/18</t>
  </si>
  <si>
    <t>გორის ფილიალის დასუფთავებისა და სანიტარული ღონისძიებების მომსახურება</t>
  </si>
  <si>
    <t>სსიპ "იუსტიციის სახლი"თელავის ფილიალის შენობის მოწყობილობების შეკეთება და ტექნიკური მომსახურება</t>
  </si>
  <si>
    <t>სსიპ "იუსტიციის სახლი"გორის ფილიალის შენობის მოწყობილობების შეკეთება და ტექნიკური მომსახურებაბა</t>
  </si>
  <si>
    <t>სსიპ "იუსტიციის სახლი" რუსთავის ფილიალის შენობის მოწყობილობების შეკეთება და ტექნიკური მომსახურება</t>
  </si>
  <si>
    <t>შპს NEKTARI-2008</t>
  </si>
  <si>
    <t>SPA 02-060/18</t>
  </si>
  <si>
    <t>SPA 02-061/18</t>
  </si>
  <si>
    <t>SPA 02-062/18</t>
  </si>
  <si>
    <t>SPA 02-063/18</t>
  </si>
  <si>
    <t>სს სამშენებლო საწარმო გაერთიანება იმერეთი</t>
  </si>
  <si>
    <t>სენაკის ფილიალის მშენებლობა</t>
  </si>
  <si>
    <t>SPA 02-064/18</t>
  </si>
  <si>
    <t>SPA 02-066/18</t>
  </si>
  <si>
    <t>სატელეფონო მოწყობილობა IP ტელეფონები</t>
  </si>
  <si>
    <t>SPA 02-072/18</t>
  </si>
  <si>
    <t>SPA 02-073/18</t>
  </si>
  <si>
    <t>SPA 02-078/18</t>
  </si>
  <si>
    <t>ზუგდიდის მუნიციპალიტეტის გამგეობა</t>
  </si>
  <si>
    <t xml:space="preserve">გორის მუნიციპალიტეტის გამგეობა 
</t>
  </si>
  <si>
    <t>ქ.ახალქალაქის საქალაქო სასამართლო</t>
  </si>
  <si>
    <t xml:space="preserve">ხონის მუნიციპალიტეტი </t>
  </si>
  <si>
    <t>სსიპ მარნეულის მუნიციპალიტეტი</t>
  </si>
  <si>
    <t>ტრეინინგის ჩატარების თაობაზე არაუმეტეს 94 თანამშრომლისთვის (1 ჯგუფად) თემაზე - "სტრატეგიული მართვა "</t>
  </si>
  <si>
    <t>საწვავის შესყიდვა ევრო დიზელი (არაუმეტეს 10PPM) მანქანებისთვის</t>
  </si>
  <si>
    <t>საწვავის შესყიდვა Efix Euro diesel 5625 ლიტრი</t>
  </si>
  <si>
    <t xml:space="preserve">სსიპ "იუსტიციის სახლის" თბილისის ფილიალში არსებული საერთო სარგებლობის საპირფარეშოების შენობის მოწყობის სამუშაოები </t>
  </si>
  <si>
    <t>სსიპ "იუსტიციის სახლის" ახალციხის ფილიალის შენობის მოწყობილობების შეკეთება და ტექნიკური მომსახურება</t>
  </si>
  <si>
    <t>ციფრული ვიდეოჩამწერი მოწყობილობები</t>
  </si>
  <si>
    <t>სსიპ "იუსტიციის სახლის" მარნეულის ფილიალის თანამშრომელთა ტრანსპორტირების მომსახურება მსუბუქი ავტომანქანების დაქირავება (მძღოლთან ერთად)</t>
  </si>
  <si>
    <t>ავტომანქანების რეცხვა-დასუფთავების მომსახურება</t>
  </si>
  <si>
    <t>სსიპ" იუსტიციის სახლის"ახალქალაქის ფილიალისთვის ხმის აპარატურის შესყიდვა თანმდევი მომსახურებით (მონტაჟით)</t>
  </si>
  <si>
    <t>შენიშვნა *: აღნიშნულ ცხრილში უნდა აისახოს ორგანიზაციის მიერ განხორციელებული ყველა სახელმწიფო შესყიდვა დაფინანსების წყაროს მიუხედავად. ინფორმაციის შეტანა უნდა მოხდეს დაფინანსების წყაროების მიხედვით. იმ შემთხვევაში, თუ ერთი ხელშეკრულება გაფორმებულია ორი ან მეტი სხვადასხვა დაფინანსების წყაროს საფუძველზე, ხელშეკრულება უნდა დაიყოს დაფინანსების წყაროების შესაბამისად და ამგვარად აისახოს ამ ცხრილში.</t>
  </si>
  <si>
    <t xml:space="preserve">შენიშვნა **: დანართი ქვეყნდება კვარტალურად, კვარტლის დასრულებიდან 1 თვის განმავლობაში. 
</t>
  </si>
  <si>
    <t>SPA  02-089/18 </t>
  </si>
  <si>
    <t>SPA  02-090/18 </t>
  </si>
  <si>
    <t>SPA  02-091/18 </t>
  </si>
  <si>
    <t>SPA  02-092/18 </t>
  </si>
  <si>
    <t>GEO 02-093/18 </t>
  </si>
  <si>
    <t>GEO 02-094/18 </t>
  </si>
  <si>
    <t>GEO 02-095/18 </t>
  </si>
  <si>
    <t>SPA  02-096/18 </t>
  </si>
  <si>
    <t>SPA  02-097/18 </t>
  </si>
  <si>
    <t>CON 02-098/18</t>
  </si>
  <si>
    <t>CON 02-099/18</t>
  </si>
  <si>
    <t>CON 02-100/18</t>
  </si>
  <si>
    <t>CON 02-101/18</t>
  </si>
  <si>
    <t>GEO 02-102/18 </t>
  </si>
  <si>
    <t>SPA 02-103/18 </t>
  </si>
  <si>
    <t>SPA 02-104/18 </t>
  </si>
  <si>
    <t>SPA 02-105/18 </t>
  </si>
  <si>
    <t>SPA 02-106/18 </t>
  </si>
  <si>
    <t>SPA  02-107/18</t>
  </si>
  <si>
    <t>GEO 02-108/18 </t>
  </si>
  <si>
    <t>GEO 02-109/18 </t>
  </si>
  <si>
    <t>SPA 02-110/18 </t>
  </si>
  <si>
    <t>SPA 02-111/18 </t>
  </si>
  <si>
    <t>GEO 02-112/18 </t>
  </si>
  <si>
    <t>SPA 02-113/18 </t>
  </si>
  <si>
    <t>GEO 02-114/18 </t>
  </si>
  <si>
    <t>GEO 02-115/18 </t>
  </si>
  <si>
    <t>GEO 02-116/18 </t>
  </si>
  <si>
    <t>GEO 02-117/18 </t>
  </si>
  <si>
    <t>CON 02-118/18 </t>
  </si>
  <si>
    <t>SPA 02-119/18 </t>
  </si>
  <si>
    <t>GEO 02-120/18 </t>
  </si>
  <si>
    <t>CON 02-121/18 </t>
  </si>
  <si>
    <t>GEO 02-122/18 </t>
  </si>
  <si>
    <t>GEO 02-123/18 </t>
  </si>
  <si>
    <t>GEO 02-124/18 </t>
  </si>
  <si>
    <t>GEO 02-125/18 </t>
  </si>
  <si>
    <t>SPA 02-126/18</t>
  </si>
  <si>
    <t>CON 02-127/18 </t>
  </si>
  <si>
    <t>GEO 02-128/18 </t>
  </si>
  <si>
    <t>GEO 02-129/18 </t>
  </si>
  <si>
    <t>GEO 02-130/18 </t>
  </si>
  <si>
    <t>GEO 02-131/18</t>
  </si>
  <si>
    <t>GEO 02-132/18</t>
  </si>
  <si>
    <t>SPA 02-133/18</t>
  </si>
  <si>
    <t>GEO 02-134/18 </t>
  </si>
  <si>
    <t>GEO 02-135/18 </t>
  </si>
  <si>
    <t>SPA 02-136/18 </t>
  </si>
  <si>
    <t>GEO 02-137/18 </t>
  </si>
  <si>
    <t>SPA 02-139/18 </t>
  </si>
  <si>
    <t>SPA 02-140/18 </t>
  </si>
  <si>
    <t>GEO 02-141/18 </t>
  </si>
  <si>
    <t>SPA 02-142/18 </t>
  </si>
  <si>
    <t>შპს 4სერვის ჯი სეილს</t>
  </si>
  <si>
    <t>ი/მ ნიკოლოზ გურგენიძე</t>
  </si>
  <si>
    <t>შპს არტ დეველოპმენდი</t>
  </si>
  <si>
    <t>შპს ინსტალი</t>
  </si>
  <si>
    <t>შპს ფიბრობეტი</t>
  </si>
  <si>
    <t>ი/მ ირაკლი გაბრიჩიძე</t>
  </si>
  <si>
    <t>შპს მეგა პროჯეკტ</t>
  </si>
  <si>
    <t>შპს კამარა სისტემს</t>
  </si>
  <si>
    <t>შპს MTM</t>
  </si>
  <si>
    <t xml:space="preserve">შპს მამკო </t>
  </si>
  <si>
    <t>შპს სავაჭრო ჯგუფი</t>
  </si>
  <si>
    <t>შპს ჯეოთაირს</t>
  </si>
  <si>
    <t>საქმიანობის შედეგების შეფასება (იდუმალი მყიდველის კვლევა)</t>
  </si>
  <si>
    <t>ტონერიანი კარტრიჯი</t>
  </si>
  <si>
    <t>პრინტერების შეკეთება</t>
  </si>
  <si>
    <t>სარემონტო სამუშაოები</t>
  </si>
  <si>
    <t>ახალქალაქის ფილიალის სამშენებლო სამუშაოების დარჩენილი ნაწილის სამუშაოების შესყიდვა</t>
  </si>
  <si>
    <t>საინფორმაციო და სარეკლამო პროდუქცია</t>
  </si>
  <si>
    <t>მტკვრის წყლის საქაჩი ტუმბოს მდორე გაშვების აგრეგატის (სტარტერი) შესყიდვა თანმდევი მონტაჟით და ექსპლუატაციაში გაშვებით</t>
  </si>
  <si>
    <t>კომპაქტური დისკების და კომპაქტური დისკების წამკითხველების და/ან ჩამწერების სახელმწიფო შესყიდვა.</t>
  </si>
  <si>
    <t>საინჯინრო-საპროექტო მომსახურება</t>
  </si>
  <si>
    <t>მანქანების შეკეტება და ტექნიკური მომსახურება</t>
  </si>
  <si>
    <t>დროშები</t>
  </si>
  <si>
    <t>ზაფხულის საბურავები და ტანმდევი მომსახურება</t>
  </si>
  <si>
    <t>განსაზღვრული წლოვანების ავტოსატრანსპორტო საშუალებები</t>
  </si>
  <si>
    <t>-----</t>
  </si>
  <si>
    <t>შპს ნოვა</t>
  </si>
  <si>
    <t>სადენები, საკაბელო არხები და შტეფსელები ბათუმის ფილიალისთვის</t>
  </si>
  <si>
    <t>შპს ბეთერ ფლაი</t>
  </si>
  <si>
    <t>სარეკლამო ბანერის განთავსება საქალაქო ტრანსპორტზე</t>
  </si>
  <si>
    <t>შპს KM INVEST</t>
  </si>
  <si>
    <t>შპს ეკოსფერო</t>
  </si>
  <si>
    <t>შპს ეტალონი-2007</t>
  </si>
  <si>
    <t>შპს იუ-ჯი-თი</t>
  </si>
  <si>
    <t>შპს აკუსტიკო</t>
  </si>
  <si>
    <t>შპს სოკარ ჯორჯია პეტროლიუმ</t>
  </si>
  <si>
    <t>შპს სტუგრუპი</t>
  </si>
  <si>
    <t>შპს პენსან ჯორჯია</t>
  </si>
  <si>
    <t>შპს ბაკურ სულაკაური</t>
  </si>
  <si>
    <t>შპს კოკა კოლა დისტრიბუცია</t>
  </si>
  <si>
    <t>შპს ბორჯომი ბაკურიანი</t>
  </si>
  <si>
    <t>საგანგებო სიტუაციების მართვის სამსახურის სსიპ - საგანგებო სიტუაციების მართვის სააგენტო</t>
  </si>
  <si>
    <t>შპს ელ+</t>
  </si>
  <si>
    <t>პირამიდა X+1</t>
  </si>
  <si>
    <t>შპს წყლის და გაზის ტექნოლოგიები</t>
  </si>
  <si>
    <t>თბილისის ფილიალის შენობაში სარემონტო სამუშაოები</t>
  </si>
  <si>
    <t>თერმოგრაფიული ქაღალდი</t>
  </si>
  <si>
    <t>მეტალო ჰოლოგენური ნათურა</t>
  </si>
  <si>
    <t>2 თბომცვლელი სსიპ "იუსტიციის სახლის" თბილისის ფილიალში არსებული ჩილერისთვის, თანმდევი სადემონტაჟო-სამონტაჟო სამუშაოებით</t>
  </si>
  <si>
    <t>კაბელის არხები</t>
  </si>
  <si>
    <t xml:space="preserve">წრიული მონიტორის თავზე არსებულ ღიობიშ ლითონის მილკვადრატებით ბანერის სამაგრი კონსტრუქციის მოწყობის და აღნიშნულ კონსტრუქციაზე ბანერის გადაჭიმვის სამუშაოები </t>
  </si>
  <si>
    <t>ლაგოდეხის ფილიალის ფასადის დაზიანებული მინაპაკეტების და მაჯირის მინების შეცვლის სამუშაოები</t>
  </si>
  <si>
    <t>მშენებლობის ორგანიზების პროექტის მომზადება</t>
  </si>
  <si>
    <t xml:space="preserve">საბეჭდი ქაღალდი (8 000) შეკვრა </t>
  </si>
  <si>
    <t>ხელმოწერის ნიმუშის ასაღები მოწყობილობის (sign pad) შესყიდვა</t>
  </si>
  <si>
    <t>ნაბეჭდი წიგნები</t>
  </si>
  <si>
    <t>ავტომანქანის საბურავები</t>
  </si>
  <si>
    <t>გამაგრილებელი სასმელი (კოკა-კოლა)</t>
  </si>
  <si>
    <t>არქიტექტურული და მასთან დაკავშირებული მომსახურებები</t>
  </si>
  <si>
    <t>30 ცალი ცეცხლმაქრი</t>
  </si>
  <si>
    <t>თბილისის ფილიალში ნულ სართულზე არსებულ საპირფარეშოების სარემონტო სამუშაოები</t>
  </si>
  <si>
    <t>მილსადენები</t>
  </si>
  <si>
    <t>დაყოფა გეოგრაფ. დაშორების პრინციპით</t>
  </si>
  <si>
    <t>წარმომადგენლობითი ხარჯი</t>
  </si>
  <si>
    <t>სხვადასხვა აღჭურვილობა მებაღეებისთვის, მილსადენები</t>
  </si>
  <si>
    <t>ი/მ გელა მჭედლიშვილი</t>
  </si>
  <si>
    <t>საინფორმაციო პანელები (მოწევის საინფორმაციო მანიშნებლები)</t>
  </si>
  <si>
    <t>შპს აუტო ტესტ გეორგია</t>
  </si>
  <si>
    <t>ავტომობილების ტექნიკური შემოწმება</t>
  </si>
  <si>
    <t>ბეჭდვითი მომსახურება</t>
  </si>
  <si>
    <t>სს გეფა</t>
  </si>
  <si>
    <t>კეთილი იყოს შენი მობრზანებ ბავშვის მოვლის საშუალებები, კეთილი იყოს შენი მობრზანება ბავშვის ტანსაცმელი</t>
  </si>
  <si>
    <t>შპს აგრომაქს-დეკორი</t>
  </si>
  <si>
    <t>ნიადაგის ზედა ფენა</t>
  </si>
  <si>
    <t>შპს ეივიბი</t>
  </si>
  <si>
    <t>ყურსასმენები (დიდი ზომა)</t>
  </si>
  <si>
    <t>სს საქართველოს ბანკი</t>
  </si>
  <si>
    <t>საბანკო მომსახურება</t>
  </si>
  <si>
    <t>შპს ავენიუ ჯგუფი</t>
  </si>
  <si>
    <t>კეთილი იყოს შენი მობრძანება სარეკლამო მასალა (სასაჩუქრე ჩანთა)</t>
  </si>
  <si>
    <t>თბილისის ფილიალში B და C ბლოკებს შორის მინების დაბურვა</t>
  </si>
  <si>
    <t>თბილისის ფილიალში მოქალაქეთა მომსახურების სივრცეში დამატებითი განათების მოწყობის სამუშაოების შესყიდვა</t>
  </si>
  <si>
    <t>06815</t>
  </si>
  <si>
    <t>აუქციონის გამოცხადების საფასური 37456CYR50979818</t>
  </si>
  <si>
    <t>05781</t>
  </si>
  <si>
    <t>06823</t>
  </si>
  <si>
    <t>06822</t>
  </si>
  <si>
    <t>06820</t>
  </si>
  <si>
    <t>05790</t>
  </si>
  <si>
    <t>თიანეთის მუნიციპალიტეტი</t>
  </si>
  <si>
    <t>07220</t>
  </si>
  <si>
    <t>აუქციონის გამოცხადების საფასური 37456CYR51370018</t>
  </si>
  <si>
    <t>07226</t>
  </si>
  <si>
    <t>07161</t>
  </si>
  <si>
    <t>07157</t>
  </si>
  <si>
    <t>07160</t>
  </si>
  <si>
    <t>07159</t>
  </si>
  <si>
    <t>08346</t>
  </si>
  <si>
    <t>09405</t>
  </si>
  <si>
    <t>09456</t>
  </si>
  <si>
    <t>09430</t>
  </si>
  <si>
    <t>09451</t>
  </si>
  <si>
    <t>08254</t>
  </si>
  <si>
    <t>09450</t>
  </si>
  <si>
    <t>09536</t>
  </si>
  <si>
    <t>აუქციონის გამოცხადების საფასური 37456CYR51865218</t>
  </si>
  <si>
    <t>08285</t>
  </si>
  <si>
    <t>აუქციონის გამოცხადების საფასური 37456CYR51649118</t>
  </si>
  <si>
    <t>09641</t>
  </si>
  <si>
    <t>09642</t>
  </si>
  <si>
    <t>09640</t>
  </si>
  <si>
    <t>09610</t>
  </si>
  <si>
    <t>09794</t>
  </si>
  <si>
    <t>09656</t>
  </si>
  <si>
    <t>10600</t>
  </si>
  <si>
    <t>აუქციონის გამოცხადების საფასური 37456CYR37293418</t>
  </si>
  <si>
    <t>10572</t>
  </si>
  <si>
    <t>10576</t>
  </si>
  <si>
    <t>სსიპ სახელმწიფო შესყიდვების სააგენტო</t>
  </si>
  <si>
    <t>ტენდერის ხარჯი (სატენდერო განცხ. გამოქვეყნება)</t>
  </si>
  <si>
    <t>12038</t>
  </si>
  <si>
    <t>აუქციონის გამოცხადების საფასური 37456CYR52774718</t>
  </si>
  <si>
    <t>10776</t>
  </si>
  <si>
    <t>ქ.ხაშურისიმუნიციპალიტეტი</t>
  </si>
  <si>
    <t>ქ.ხაშურის იუსტიციის სახლის ახალი ფილიალის მშენებლობის გამათავისუფლებელი შენობის დემონტაჯის ნებართვის ადგილობრივი მოსაკრებელი</t>
  </si>
  <si>
    <t>12126</t>
  </si>
  <si>
    <t>112-ის მომსახურება (სილქნეტი)</t>
  </si>
  <si>
    <t>11994</t>
  </si>
  <si>
    <t>11980</t>
  </si>
  <si>
    <t>11995</t>
  </si>
  <si>
    <t>12127</t>
  </si>
  <si>
    <t>12020</t>
  </si>
  <si>
    <t>12018</t>
  </si>
  <si>
    <t>11981</t>
  </si>
  <si>
    <t>12019</t>
  </si>
  <si>
    <t>12253</t>
  </si>
  <si>
    <t>12234</t>
  </si>
  <si>
    <t>სსიპ აღსრულების ეროვნული ბიურო</t>
  </si>
  <si>
    <t>მომსახურების საფასური- ქონების შეფასების მომს.ღირებულება</t>
  </si>
  <si>
    <t>12243</t>
  </si>
  <si>
    <t>შეფასების მომსახურება (სსიპ აღსრულების ეროვნული ბიურო)</t>
  </si>
  <si>
    <t>12224</t>
  </si>
  <si>
    <t>შპს "ეს ჯი გაზ-კომპანი"</t>
  </si>
  <si>
    <r>
      <rPr>
        <b/>
        <sz val="10"/>
        <rFont val="Calibri"/>
        <family val="2"/>
      </rPr>
      <t xml:space="preserve"> </t>
    </r>
    <r>
      <rPr>
        <sz val="10"/>
        <rFont val="Calibri"/>
        <family val="2"/>
      </rPr>
      <t>(ახალქალაქის ფილიალის ახალ აბონენტათ მიერტების საფასური)</t>
    </r>
  </si>
  <si>
    <t>12454</t>
  </si>
  <si>
    <t>112-ის მომსახურება (მაგთი)</t>
  </si>
  <si>
    <t>13369</t>
  </si>
  <si>
    <t>აუქციონის გამოცხადების საფასური 37456CYR53297818</t>
  </si>
  <si>
    <t>14191</t>
  </si>
  <si>
    <t>13407</t>
  </si>
  <si>
    <t>GEO 01-018/18</t>
  </si>
  <si>
    <t>13 თანამშრომლისთვის (1 ჯგუფი) "ემოციური სამუშაოს მართვა"</t>
  </si>
  <si>
    <t>GEO 01-019/18</t>
  </si>
  <si>
    <t>41 თანამშრომლისთვის (2 ჯგუფი) "ემოციური სამუშაოს მართვა"</t>
  </si>
  <si>
    <t>GEO 01-020/18</t>
  </si>
  <si>
    <t>GEO 01-021/18</t>
  </si>
  <si>
    <t>GEO 01-022/18</t>
  </si>
  <si>
    <t>SPA 01-023/18</t>
  </si>
  <si>
    <t>შპს ბედი.ჯი</t>
  </si>
  <si>
    <t>ვებ კამერის შესყიდვა ვიდეო-აუდიო კონფერენციისთვის</t>
  </si>
  <si>
    <t>GEO 01-024/18</t>
  </si>
  <si>
    <t>GEO 01-025/18</t>
  </si>
  <si>
    <t>GEO 01-026/18</t>
  </si>
  <si>
    <t>GEO 01-027/18</t>
  </si>
  <si>
    <t>SPA 01-028/18</t>
  </si>
  <si>
    <t>შპს ინფოზავრი ჯგუფი</t>
  </si>
  <si>
    <t>თითის ანაბეჭდის წამკითხველი მოწყობილობა</t>
  </si>
  <si>
    <t>SPA 01-029/18</t>
  </si>
  <si>
    <t>შპს all market.ge</t>
  </si>
  <si>
    <t>ყურსასმენები A ტიპის (დიდი ზომის)</t>
  </si>
  <si>
    <t>GEO 01-030/18</t>
  </si>
  <si>
    <t>GEO 01-031/18</t>
  </si>
  <si>
    <t>GEO 01-032/18</t>
  </si>
  <si>
    <t>შპს ეიჩარ ჰაბი</t>
  </si>
  <si>
    <t>GEO 01-033/18</t>
  </si>
  <si>
    <t>GEO 01-034/18</t>
  </si>
  <si>
    <t>GEO 01-035/18</t>
  </si>
  <si>
    <t>GEO 01-036/18</t>
  </si>
  <si>
    <t>GEO 01-037/18</t>
  </si>
  <si>
    <t>შპს ჯობს.ჯი</t>
  </si>
  <si>
    <t>JOBS.GE ვაკანსიების განცხადების გამოქვეყნება</t>
  </si>
  <si>
    <t>GEO 01-038/18</t>
  </si>
  <si>
    <t>შპს ლეი ტეკ</t>
  </si>
  <si>
    <t>კორესპონდენციის დასადასტურებელი შტამპები</t>
  </si>
  <si>
    <t>GEO 01-039/18</t>
  </si>
  <si>
    <t>GEO 01-040/18</t>
  </si>
  <si>
    <t>გამარტივებული შესყიდვა</t>
  </si>
  <si>
    <t>SPA 02-143/18</t>
  </si>
  <si>
    <t>SPA 02-144/18</t>
  </si>
  <si>
    <t>GEO 02-145/18</t>
  </si>
  <si>
    <t>CON 02-146/18</t>
  </si>
  <si>
    <t>GEO 02-147/18</t>
  </si>
  <si>
    <t>GEO 02-148/18</t>
  </si>
  <si>
    <t>GEO 02-149/18</t>
  </si>
  <si>
    <t>GEO 02-150/18</t>
  </si>
  <si>
    <t>GEO 02-151/18</t>
  </si>
  <si>
    <t>GEO 02-152/18</t>
  </si>
  <si>
    <t>GEO 02-153/18</t>
  </si>
  <si>
    <t>GEO 02-154/18</t>
  </si>
  <si>
    <t>GEO 02-155/18</t>
  </si>
  <si>
    <t>GEO 02-156/18</t>
  </si>
  <si>
    <t>GEO 02-157/18</t>
  </si>
  <si>
    <t>GEO 02-158/18</t>
  </si>
  <si>
    <t>SPA 02-159/18</t>
  </si>
  <si>
    <t>GEO 02-160/18</t>
  </si>
  <si>
    <t>SPA 02-161/18</t>
  </si>
  <si>
    <t>SPA 02-162/18</t>
  </si>
  <si>
    <t>SPA 02-163/18</t>
  </si>
  <si>
    <t>GEO 02-164/18</t>
  </si>
  <si>
    <t>GEO 02-165/18</t>
  </si>
  <si>
    <t>SPA 02-166/18</t>
  </si>
  <si>
    <t>SPA 02-167/18</t>
  </si>
  <si>
    <t>SPA 02-168/18</t>
  </si>
  <si>
    <t>SPA 02-169/18</t>
  </si>
  <si>
    <t>SPA 02-170/18</t>
  </si>
  <si>
    <t>GEO 02-171/18</t>
  </si>
  <si>
    <t>SPA 02-172/18</t>
  </si>
  <si>
    <t>GEO 02-173/18</t>
  </si>
  <si>
    <t>GEO 02-174/18</t>
  </si>
  <si>
    <t>GEO 02-175/18</t>
  </si>
  <si>
    <t>SPA 02-176/18</t>
  </si>
  <si>
    <t>GEO 02-177/18</t>
  </si>
  <si>
    <t>NAT 02-178/18</t>
  </si>
  <si>
    <t>GEO 02-179/18</t>
  </si>
  <si>
    <t>NAT 02-180/18</t>
  </si>
  <si>
    <t>NAT 02-181/18</t>
  </si>
  <si>
    <t>CON 02-182/18</t>
  </si>
  <si>
    <t>შპს დიო</t>
  </si>
  <si>
    <t xml:space="preserve">შპს სამშენებლო რეკრუიტინგული კომპანია </t>
  </si>
  <si>
    <t>შპს ძმები</t>
  </si>
  <si>
    <t xml:space="preserve">სსიპ სახელმწიფო რეზერვების და სამოქალაქო უსაფრთხოების სერვისების სააგენტო საგანგებო სიტუაციების მართვის სამსახური </t>
  </si>
  <si>
    <t>შპს ჯორჯიან მედი</t>
  </si>
  <si>
    <t>შპს ელმაგნატი</t>
  </si>
  <si>
    <t xml:space="preserve">შპს თბილისის სატრსნსპორტო კომპანია </t>
  </si>
  <si>
    <t>შპს სან პეტროლიუმ ჯორჯია</t>
  </si>
  <si>
    <t>შპს ინტერიერი</t>
  </si>
  <si>
    <t>ფ/პ მიხეილ ციხიშვილი</t>
  </si>
  <si>
    <t>შპს აითიბი</t>
  </si>
  <si>
    <t>შპს შაკო+</t>
  </si>
  <si>
    <t>შპს New ალგეთი</t>
  </si>
  <si>
    <t>შპს ომეგა</t>
  </si>
  <si>
    <t>შპს პატიო არტი</t>
  </si>
  <si>
    <t>შპს თერმოლაინი</t>
  </si>
  <si>
    <t>შპს მვმ</t>
  </si>
  <si>
    <t>შპს სითბო</t>
  </si>
  <si>
    <t>შპს ჯითიეს ჯგუფი</t>
  </si>
  <si>
    <t>შპს დაზგა</t>
  </si>
  <si>
    <t>შპს ბი ემ სი გორგია</t>
  </si>
  <si>
    <t>შპს რენესანს ბილდინგ გროუფ</t>
  </si>
  <si>
    <t>შპს მოდერნ ვილა</t>
  </si>
  <si>
    <t>შპს ოთ-მა</t>
  </si>
  <si>
    <t xml:space="preserve">თბილისის იუსტიციის სახლში სატრანსფორმატორო და დიზელის ავზის ოთახის სარემონტო სამუშაოები </t>
  </si>
  <si>
    <t>დიზელის საწვავი 300 ლიტრი ონის ფილიალისთვის</t>
  </si>
  <si>
    <t>ზაფხულის საბურავები და თანმდევი მომსახურება 1 ცალი</t>
  </si>
  <si>
    <t>2 ერთეული პოლიეთილენის ხვიის შესყიდვა</t>
  </si>
  <si>
    <t>სამედიცინო შირმები</t>
  </si>
  <si>
    <t>კაბელები და კაბელის არზები/შტეფსელები და ჩანგლები</t>
  </si>
  <si>
    <t>ავტოსატრანსპორტო პარკირება დედაქალაქის ტერიტორიაზე 3 მანქანისთვის</t>
  </si>
  <si>
    <t>500 ლიტრი საწვავი ევრო დიზელი გენერატორებისათვის</t>
  </si>
  <si>
    <t>26 ერთეული ველოსიპედის სადგომი ლითონის კონსტრუქცია</t>
  </si>
  <si>
    <t>ნაგვის გატანის მომსახურება</t>
  </si>
  <si>
    <t>ავტოსატრანსპორტო პარკირება დედაქალაქის ტერიტორიაზე 4 მანქანისთვის</t>
  </si>
  <si>
    <t>თბილისის დიზელგენერატორის რევერსული ამომრთველი თანმდევი მომსახურებით</t>
  </si>
  <si>
    <t>ზუგდიდის ფილიალის პარკინგის სარეაბილიტაციო სამუშაოები</t>
  </si>
  <si>
    <t>რიგის მართვის სისტემის კომპონენეტები</t>
  </si>
  <si>
    <t>ახალციხისა და თიანეთის ფილიალებში სარწყავი სისტემის მოწყობა</t>
  </si>
  <si>
    <t>15 ცალი სასმელი წყლის დისპენსერი</t>
  </si>
  <si>
    <t>ფოტოგადაღებისა და ხარისხის კონტროლის SDK კომპონენტის (პროგრამული უზრუნველყოფა/ლიცენზია) სახელმწიფო შესყიდვა;</t>
  </si>
  <si>
    <t>ავტოსატრანსპორტო პარკირება დედაქალაქის ტერიტორიაზე 1 მანქანისთვის</t>
  </si>
  <si>
    <t xml:space="preserve">საინფორმაციო პანელები (მოწევა აკრძალულია NO SMOKING აბრები) </t>
  </si>
  <si>
    <t>თბილისის ფილიალის შენობაში 0 სართულზე, N018, N022 და N023 ოთახების სარემონტო სამუშაოები</t>
  </si>
  <si>
    <t>საინჟინრო- ტექნიკური კვლევა</t>
  </si>
  <si>
    <t>ვებ-კამერები ბიომეტრიული ფოტოსურათების გადასაღებად</t>
  </si>
  <si>
    <t>კეთილი იყოს შენი მობრზანება ბავშვის ტანსაცმელი, კეთილი იყოს შენი მობრზანებ ბავშვის მოვლის საშუალებები</t>
  </si>
  <si>
    <t xml:space="preserve">სამზარეულოს ავეჯი მარტვილის, სენაკისა და ხონის ფილიალებისთვის </t>
  </si>
  <si>
    <t>საიდენტიფიკაციო სამკერდე ნიშნები/ბეიჯები</t>
  </si>
  <si>
    <t>ხაშურის ფილიალის სამშენებლო სამუშაოებისათვის განკუთვნილ მიწის ნაკვეთზე განთავსებული შენობა-ნაგებობების დემონტაჯის სამუშაოები</t>
  </si>
  <si>
    <t>ურიკა</t>
  </si>
  <si>
    <t>მომსახურებები საკადასტრო აზომვების სფეროში</t>
  </si>
  <si>
    <t>სსიპ იუსტიციის სახლის ახალქალაქის ფილიალის საჭიროებისთვის მზა ავეჯის შესყიდვა</t>
  </si>
  <si>
    <t>საბეჭდი ქაღალდის შესყიდვა (ა4 ფორმატი)</t>
  </si>
  <si>
    <t>სულ, IIIკვარტალი, ხელშეკრულებები</t>
  </si>
  <si>
    <t>სულ,III კვარტალი ხელშეკრულები,საკუთარი შემოსავლები</t>
  </si>
  <si>
    <t>გადაუდებელი აუცილებლობა</t>
  </si>
  <si>
    <t>14590</t>
  </si>
  <si>
    <t>14735</t>
  </si>
  <si>
    <t>14876</t>
  </si>
  <si>
    <t>14861</t>
  </si>
  <si>
    <t>14719</t>
  </si>
  <si>
    <t>14793</t>
  </si>
  <si>
    <t>14667</t>
  </si>
  <si>
    <t>14666</t>
  </si>
  <si>
    <t>14665</t>
  </si>
  <si>
    <t>14792</t>
  </si>
  <si>
    <t>14812</t>
  </si>
  <si>
    <t>15778</t>
  </si>
  <si>
    <t>17083</t>
  </si>
  <si>
    <t>17007</t>
  </si>
  <si>
    <t>17084</t>
  </si>
  <si>
    <t>17176</t>
  </si>
  <si>
    <t>17053</t>
  </si>
  <si>
    <t>17207</t>
  </si>
  <si>
    <t>17177</t>
  </si>
  <si>
    <t>15786</t>
  </si>
  <si>
    <t>15843</t>
  </si>
  <si>
    <t>14729</t>
  </si>
  <si>
    <t>17296</t>
  </si>
  <si>
    <t>17237</t>
  </si>
  <si>
    <t>17227</t>
  </si>
  <si>
    <t>17471</t>
  </si>
  <si>
    <t>17468</t>
  </si>
  <si>
    <t>17686</t>
  </si>
  <si>
    <t>18406</t>
  </si>
  <si>
    <t>18698</t>
  </si>
  <si>
    <t>17699</t>
  </si>
  <si>
    <t>17696</t>
  </si>
  <si>
    <t>18364</t>
  </si>
  <si>
    <t>18334</t>
  </si>
  <si>
    <t>19964</t>
  </si>
  <si>
    <t>19962</t>
  </si>
  <si>
    <t>19963</t>
  </si>
  <si>
    <t>20248</t>
  </si>
  <si>
    <t>20399</t>
  </si>
  <si>
    <t>20398</t>
  </si>
  <si>
    <t>20148</t>
  </si>
  <si>
    <t>20147</t>
  </si>
  <si>
    <t>20323</t>
  </si>
  <si>
    <t>20438</t>
  </si>
  <si>
    <t>21393</t>
  </si>
  <si>
    <t>21417</t>
  </si>
  <si>
    <t xml:space="preserve">სახელმწიფო სერვისების განვითარების სააგენტო </t>
  </si>
  <si>
    <t>Apple Online Store (Apple inc))</t>
  </si>
  <si>
    <t>სს ენერგპ პრო ჯორჯია</t>
  </si>
  <si>
    <t>ოზურგეთის მუნიციპალიტეტის სერვისცენტრი</t>
  </si>
  <si>
    <t xml:space="preserve">ელექტრონული შტამპის პორტატული საშუალება "ჭკვიანი ბარათი" </t>
  </si>
  <si>
    <t>სარეკლამო და მარკეტინგული მომსახურებები სახელმწიფო ბიუჯეტი</t>
  </si>
  <si>
    <t>ქ. სენაკის ფილიალის ელ. ენერგიის დაერთების საფასური</t>
  </si>
  <si>
    <t>ქ. მარტვილის ფილიალის ელ. ენერგიის დაერთების საფასური</t>
  </si>
  <si>
    <t>ქ. ხონის ფილიალის ელ. ენერგიის დაერთების საფასური</t>
  </si>
  <si>
    <t xml:space="preserve">სენაკის იუსტიციის სახლის წყალმომარაგების სისტემაზე ახალ აბონენტად დაერთების საფასური 
</t>
  </si>
  <si>
    <t xml:space="preserve">ხონი იუსტიციის სახლის წყალმომარაგების სისტემაზე ახალ აბონენტად დაერთების საფასური </t>
  </si>
  <si>
    <t xml:space="preserve">მარტვილი იუსტიციის სახლის წყალმომარაგების სისტემაზე ახალ აბონენტად დაერთების საფასური </t>
  </si>
  <si>
    <t>აუქციონის გამოცხადების საფასური 37456CYR555442118</t>
  </si>
  <si>
    <t>18355</t>
  </si>
  <si>
    <t>17700</t>
  </si>
  <si>
    <t>შპს ქუთაისი გარდენია</t>
  </si>
  <si>
    <t>შპს ჯემედი (ფოკუს ჯგუფი)</t>
  </si>
  <si>
    <t>წარმოამდგენლობითი ხარჯები</t>
  </si>
  <si>
    <t>მიზნობრივი გრანტი (UNDP)</t>
  </si>
  <si>
    <t>GEO 01-041/18</t>
  </si>
  <si>
    <t>GEO 01-042/18</t>
  </si>
  <si>
    <t>GEO 01-043/18</t>
  </si>
  <si>
    <t>CON 01-044/18</t>
  </si>
  <si>
    <t>GEO 01-045/18</t>
  </si>
  <si>
    <t>GEO 01-046/18</t>
  </si>
  <si>
    <t>GEO 01-047/18</t>
  </si>
  <si>
    <t>GEO 01-048/18</t>
  </si>
  <si>
    <t>GEO 01-049/18</t>
  </si>
  <si>
    <t>GEO 01-050/18</t>
  </si>
  <si>
    <t>SPA 01-051/18</t>
  </si>
  <si>
    <t>SPA 01-052/18</t>
  </si>
  <si>
    <t>CON 01-053/18</t>
  </si>
  <si>
    <t>CON 01-054/18</t>
  </si>
  <si>
    <t>GEO 01-055/18</t>
  </si>
  <si>
    <t>GEO 03-001/18</t>
  </si>
  <si>
    <t>სსიპ სახელმწიფო სერვისების განვითარების სააგენტო</t>
  </si>
  <si>
    <t>შპს TBILI CITI</t>
  </si>
  <si>
    <t>შპს ენ სოლი</t>
  </si>
  <si>
    <t>შპს ალტა</t>
  </si>
  <si>
    <t>სსიპ დაცვის პოლიციის დეპარტამენტი</t>
  </si>
  <si>
    <t>ინფორმაციის და წამკითხველი სასუალება</t>
  </si>
  <si>
    <t>7000 შეკვრა A4 ფორმატის საბეჭდი ქაღალდი</t>
  </si>
  <si>
    <t>ტრენინგი "ეფექტიანი კომუნიკაცია და მომსახურება"</t>
  </si>
  <si>
    <t xml:space="preserve">ტრენინგი „დარწმუნების ტექნოლოგიები“ </t>
  </si>
  <si>
    <t>გაცნობითი გაყიდვების ტრენინგი გაყიდვების ტრენინგი ტრენერთა ტრენინგი გაყიდვებში</t>
  </si>
  <si>
    <t>თბილისის ფილიალის სასერვერო ოთახის კედლის კონდიციერების სისტემა (მიწოდება და მონტაჟი)</t>
  </si>
  <si>
    <t>დიზელ-გენერატორების მონიტორინგის სისტემის მოწყობის შესყიდვა</t>
  </si>
  <si>
    <t>მესტიის ფილიალის საჭიროებისთვის რიგის მარტვის მარეგულირებელი სისტემის მოწყობილობა და თანმდევი მომსახურება</t>
  </si>
  <si>
    <t>სტანდარტული პერსონალური მაგიდის კომპიუტერი- დესკტოპი (კომპლექტი:სისტემური ბლოკი,მონიტორი,კლავიატურა,მაუსი) (50 ცალი)</t>
  </si>
  <si>
    <t>სტანდარული პორტაბელური/სატარებელი კომპიუტერი</t>
  </si>
  <si>
    <t>დაცვის მომსახურება</t>
  </si>
  <si>
    <t>გადაუდებელი აუცილებლობით</t>
  </si>
  <si>
    <t>GEO 04-001/18</t>
  </si>
  <si>
    <t>GEO 04-002/18</t>
  </si>
  <si>
    <t>GEO 04-003/18</t>
  </si>
  <si>
    <t>GEO 04-004/18</t>
  </si>
  <si>
    <t>GEO 04-005/18</t>
  </si>
  <si>
    <t>GEO 04-006/18</t>
  </si>
  <si>
    <t>GEO 04-007/18</t>
  </si>
  <si>
    <t>GEO 04-008/18</t>
  </si>
  <si>
    <t>GEO 04-009/18</t>
  </si>
  <si>
    <t>GEO 04-010/18</t>
  </si>
  <si>
    <t>ფ/პ მაია კუბლაშვილი</t>
  </si>
  <si>
    <t>ფ/პ ვლადიმერ აფციაური</t>
  </si>
  <si>
    <t>ინდ.მეწარმე ზურაბი ჩხაიძე</t>
  </si>
  <si>
    <t>ახალგაზრდული ორგანიზაცია ცვლილებები თანაბარი უფლებებისთვის</t>
  </si>
  <si>
    <t>შპს უნივერსალური მომსახურების ცენტრი-607</t>
  </si>
  <si>
    <t>ა.(ა).ი.პ ახალგაზრდული ორგანიზაცია ცვლილებები თანაბარი უფლებებისათვის</t>
  </si>
  <si>
    <t>ფიზიკური პირი სოფიო მელაძე</t>
  </si>
  <si>
    <t>სსიპ „იუსტიციის სახლში“ მიმდინარე ქვე-პროექტის - „გაუმჯობესებული სერვისები ყველასთვის“ ფარგლებში, დაგეგმილი ფოკუს ჯგუფებში მონაწილე სმენის არ მქონე პირებთან კომუნიკაციისთვის სურდო თარჯიმნის მომსახურების შესყიდვა</t>
  </si>
  <si>
    <t>სამგზავრო სატრანსპორტო საშუალებების დაქირავება მძღოლთან ერთად</t>
  </si>
  <si>
    <t>სათარჯიმნო მომსახურება</t>
  </si>
  <si>
    <t>კაფეტერიის /სასდილოს მომსახურება</t>
  </si>
  <si>
    <t>შეზღუდული შესაძლებლობის მქონე პირებისთვის ადაპტირებული ტრანსპორტიტ მომსახურება</t>
  </si>
  <si>
    <t>სურდო თარჯიმნის მომსახურება</t>
  </si>
  <si>
    <t>წარმომადგენლობითი ხარჯები</t>
  </si>
  <si>
    <r>
      <t>GEO 02-079/18</t>
    </r>
    <r>
      <rPr>
        <sz val="12"/>
        <color indexed="8"/>
        <rFont val="Segoe UI"/>
        <family val="2"/>
      </rPr>
      <t> </t>
    </r>
  </si>
  <si>
    <t>SPA 02-084/18 </t>
  </si>
  <si>
    <r>
      <rPr>
        <sz val="12"/>
        <rFont val="Calibri"/>
        <family val="2"/>
      </rPr>
      <t>სსიპ "იუსტიციის სახლის" ქუთაისის ფილიალის შენობაში მინუს სართულზე ოთახების რემონტი</t>
    </r>
  </si>
  <si>
    <t>სულ: II კვარტალი ხელშეკრულები (საკუთარი შემოსავლები)</t>
  </si>
  <si>
    <t>სულ: I კვარტალი ხელშეკრულები (საკუთარი შემოსავლები)</t>
  </si>
  <si>
    <t>სულ: ხელშეკრულების გარეშე I კვარტალი</t>
  </si>
  <si>
    <t>სულ: ხელშეკრულების გარეშე II კვარტალი</t>
  </si>
  <si>
    <t>სულ: ხელშეკრულების გარეშე III კვარტალი</t>
  </si>
  <si>
    <t>სულ: ხელშეკრულები, ბიუჯეტი I კვარტალი</t>
  </si>
  <si>
    <t>სულ: ხელშეკრულები, ბიუჯეტი II კვარტალი</t>
  </si>
  <si>
    <t>სულ: ხელშეკრულები, ბიუჯეტი III კვარტალი</t>
  </si>
  <si>
    <t>სულ: ხელშეკრულები, გრანტი III კვარტალი</t>
  </si>
  <si>
    <t>CON 02-184/18</t>
  </si>
  <si>
    <t>NAT 02-185/18</t>
  </si>
  <si>
    <t>NAT 02-186/18</t>
  </si>
  <si>
    <t>SPA 02-187/18</t>
  </si>
  <si>
    <t>NAT 02-188/18</t>
  </si>
  <si>
    <t>NAT 02-189/18</t>
  </si>
  <si>
    <t>GEO 02-190/18</t>
  </si>
  <si>
    <t>GEO 02-191/18</t>
  </si>
  <si>
    <t>NAT 02-192/18</t>
  </si>
  <si>
    <t>NAT 02-193/18</t>
  </si>
  <si>
    <t>NAT 02-194/18</t>
  </si>
  <si>
    <t>GEO 02-195/18</t>
  </si>
  <si>
    <t>NAT 02-196/18</t>
  </si>
  <si>
    <t>NAT 02-197/18</t>
  </si>
  <si>
    <t>NAT 02-198/18</t>
  </si>
  <si>
    <t>NAT 02-200/18</t>
  </si>
  <si>
    <t>NAT 02-201/18</t>
  </si>
  <si>
    <t>NAT 02-202/18</t>
  </si>
  <si>
    <t>NAT 02-204/18</t>
  </si>
  <si>
    <t>NAT 02-205/18</t>
  </si>
  <si>
    <t>GEO 02-206/18</t>
  </si>
  <si>
    <t>GEO 02-207/18</t>
  </si>
  <si>
    <t>NAT 02-208/18</t>
  </si>
  <si>
    <t>GEO 02-209/18</t>
  </si>
  <si>
    <t>GEO 02-210/18</t>
  </si>
  <si>
    <t>CON 02-211/18</t>
  </si>
  <si>
    <t>CON 02-212/18</t>
  </si>
  <si>
    <t>CON 02-213/18</t>
  </si>
  <si>
    <t>CON 02-214/18</t>
  </si>
  <si>
    <t>NAT 02-215/18</t>
  </si>
  <si>
    <t>NAT 02-216/18</t>
  </si>
  <si>
    <t>GEO 02-217/18</t>
  </si>
  <si>
    <t>CON 02-218/18</t>
  </si>
  <si>
    <t>NAT 02-219/18</t>
  </si>
  <si>
    <t>NAT 02-220/18</t>
  </si>
  <si>
    <t>GEO 02-221/18</t>
  </si>
  <si>
    <t>GEO 02-222/18</t>
  </si>
  <si>
    <t>GEO 02-223/18</t>
  </si>
  <si>
    <t>GEO 02-224/18</t>
  </si>
  <si>
    <t>GEO 02-225/18</t>
  </si>
  <si>
    <t>GEO 02-226/18</t>
  </si>
  <si>
    <t>GEO 02-227/18</t>
  </si>
  <si>
    <t>GEO 02-228/18</t>
  </si>
  <si>
    <t>GEO 02-229/18</t>
  </si>
  <si>
    <t>NAT 02-230/18</t>
  </si>
  <si>
    <t>NAT 02-232/18</t>
  </si>
  <si>
    <t>GEO 02-233/18</t>
  </si>
  <si>
    <t>NAT 02-234/18</t>
  </si>
  <si>
    <t>NAT 02-235/18</t>
  </si>
  <si>
    <t>NAT 02-237/18</t>
  </si>
  <si>
    <t>NAT 02-238/18</t>
  </si>
  <si>
    <t>NAT 02-239/18</t>
  </si>
  <si>
    <t>NAT 02-240/18</t>
  </si>
  <si>
    <t>NAT 02-241/18</t>
  </si>
  <si>
    <t>GEO 02-242/18</t>
  </si>
  <si>
    <t>GEO 02-243/18</t>
  </si>
  <si>
    <t>GEO 02-244/18</t>
  </si>
  <si>
    <t>CON 02-245/18</t>
  </si>
  <si>
    <t>NAT 02-249/18</t>
  </si>
  <si>
    <t>NAT 02-250/18</t>
  </si>
  <si>
    <t>შპს ფერთანათება</t>
  </si>
  <si>
    <t>შპს მოდერნ-ვილა</t>
  </si>
  <si>
    <t>შპს ჯეო პრესტიჯი</t>
  </si>
  <si>
    <t>შპს ჯეოფლაგი</t>
  </si>
  <si>
    <t>შპს გრინლენდ</t>
  </si>
  <si>
    <t>შპს რემბო REMBOW</t>
  </si>
  <si>
    <t>შპს KM INVESTI</t>
  </si>
  <si>
    <t>შპს ევროპლანტ ჯორჯია</t>
  </si>
  <si>
    <t>შპს კამარა სისტემსი</t>
  </si>
  <si>
    <t>შპს “გლობალ ვორქს"</t>
  </si>
  <si>
    <t>შპს G-SERVICE</t>
  </si>
  <si>
    <t>შპს ბენდს იმპორტი</t>
  </si>
  <si>
    <t>შპს თეგი</t>
  </si>
  <si>
    <t>შპს მარკეტ ინტელიჯენს კავკასუსი</t>
  </si>
  <si>
    <t>შპს კოლხიდა</t>
  </si>
  <si>
    <t>თეგეტა მოტორსი</t>
  </si>
  <si>
    <t>შპს ინტერ ავტო ტრეიდინნგი</t>
  </si>
  <si>
    <t>შპს ლოკოკინა</t>
  </si>
  <si>
    <t>შპს სამშენებლო კომპანია#1</t>
  </si>
  <si>
    <t>სს საქორგგაზი-ს რწმუნებული შპს სოკარ ჯორჯია გაზი</t>
  </si>
  <si>
    <t>შპს კომპანია GEOSM</t>
  </si>
  <si>
    <t xml:space="preserve">შპს ჯეოდიზაინი+ </t>
  </si>
  <si>
    <t>შპს კოკა-კოლა დისტრიბუცია</t>
  </si>
  <si>
    <t>შპს აიდიეს ბორჯომი თბილისი</t>
  </si>
  <si>
    <t>ი/მ იოსებ წიკლაშვილი</t>
  </si>
  <si>
    <t>ინდივიდუალური მეწარმე ლევან ბოლქვაძე</t>
  </si>
  <si>
    <t>შპს ინტეგრატორი</t>
  </si>
  <si>
    <t>ფიზიკური პირი დათო ხელგიანი</t>
  </si>
  <si>
    <t>შპს "ტექნო ჰაუს"</t>
  </si>
  <si>
    <t xml:space="preserve">რუსთავის ფილიალის შენობაში სარემონტო სამუშაოები (რბილი იატაკი და სასადილო ოთახი) </t>
  </si>
  <si>
    <t>მარტვილის,სენაკის,ხონის ფილიალების ავეჯის დამზადება-მიწოდება</t>
  </si>
  <si>
    <t>თბილისის იუსტიციის სახლის შენობაში 0 სართულზე #018.#022 და #023 ოთახების სარემონტო სამუშაოები</t>
  </si>
  <si>
    <t>ქალაქ მარტვილი მშენებარე იუსტიციის სახლის ფილიაქლის ტერიტორიის კეთილმოწყობის სამუშაოები</t>
  </si>
  <si>
    <t>ხონის, მარტვილის და სენაკის ფილიალების სტელაჟები</t>
  </si>
  <si>
    <t>დეკორატიული მცენარეები</t>
  </si>
  <si>
    <t>იუსტიციის სახლის დღის ღონისძიების ორგანიზება (ქუთაისი)</t>
  </si>
  <si>
    <t>სსიპ იუსტიციის სახლის მარტვილის,სენაკის,ხონის ფილიალებისთვის სადროშეების (სანათებით) შესყიდვა</t>
  </si>
  <si>
    <t>ახალქალაქის ფილიალის საჭიროებისთვის სხვადასხვა დასახელების სამშენებლო მასალა</t>
  </si>
  <si>
    <t>ახალქალაქის ფილიალის თერმოსაიზოლაციო მასალა</t>
  </si>
  <si>
    <t>ტრენინგი საქართველოს მოქალაქეობის მოპოვებისა და მოქალაქეობის არ მქონე პირის სტატუსის დამდგენის შსახებ</t>
  </si>
  <si>
    <t>მშენებლობის ორგანიზების პროექტის მომზადება მე-7 პეტალი</t>
  </si>
  <si>
    <t>ქუთაისის ფილიალის შენობის სარემონტო სამუშაოები</t>
  </si>
  <si>
    <t>არაგაზირებული და გაზირებული მინერალური წყალი</t>
  </si>
  <si>
    <t>საგანგებო სიტუაციებში ქცევის წესების,აგრეთვე საგანგებო სიტუაციების მართვის ორგანიზაციების მართვა</t>
  </si>
  <si>
    <t>მარტვილიოს სენაკის გორის ფილიალების აზომვითი ნახაზების დამზადების მომსახურება</t>
  </si>
  <si>
    <t>თბილისის მარტვილის სენაკის ფილიალების საინფორმაციო და სარეკლამო პროდუქციის მიწოდება მონტაჟი</t>
  </si>
  <si>
    <t>5 ცალი „მომხმარებლის ხმის“ ყუთების შეკეთების მომსახურება.</t>
  </si>
  <si>
    <t>ბათუმის ფილიალის სივრცეში არსებული პილარების (ბოძების) ფიბრობეტონით შეფუთვის სამუშაოები</t>
  </si>
  <si>
    <t>სსიპ იუსტიციის სახლის არაუმეტეს 18 თანამშრომლისთვის (1 ჯგუფი)ტრენინგის ჩატარების თაობაზე "ეფექტური კომუნიკაცია და მომსახურება"</t>
  </si>
  <si>
    <t>მარტვილის ფილიალის გახსნასთან დაკავშირებული ღონისძიების ორგანიზება</t>
  </si>
  <si>
    <t>სენაკის ფილიალის გახსნასთან დაკავშირებული ღონისძიების ორგანიზება</t>
  </si>
  <si>
    <t>ჰიდროსაიზოლაციო ხსნარი და სხვა</t>
  </si>
  <si>
    <t>მთარგმნელობითი მომსახურების შესყიდვა</t>
  </si>
  <si>
    <r>
      <t xml:space="preserve">სსიპ "იუსტიციის სახლის" </t>
    </r>
    <r>
      <rPr>
        <b/>
        <sz val="10"/>
        <rFont val="Calibri"/>
        <family val="2"/>
      </rPr>
      <t>მარტვილის</t>
    </r>
    <r>
      <rPr>
        <sz val="10"/>
        <rFont val="Calibri"/>
        <family val="2"/>
      </rPr>
      <t xml:space="preserve"> ფილიალის დასუფთავების მომსახურების სახელმწიფო შესყიდვა</t>
    </r>
  </si>
  <si>
    <t>მარტვილის, სენაკის და ხონის ფილიალების მორბენალი სტრიქონის მიწოდება-მონტაჟი</t>
  </si>
  <si>
    <t>ჟალუზები</t>
  </si>
  <si>
    <t>მარტვილის, სენაკისა და ხონის ფილიალებისთვის ტელევიზორების შესყიდვა</t>
  </si>
  <si>
    <t>ბავშვის მოვლის საშუალებები</t>
  </si>
  <si>
    <t>პირადობის ელექტრონული მოწმობის ჩასადებები</t>
  </si>
  <si>
    <t>სსიპ „იუსტიციის სახლის“ პროექტის - „კეთილი იყოს შენი მობრძანება“ ფარგლებში, სასაჩუქრე კომპლექტის შემადგენელი კომპონენტების, კერძოდ ბავშვის წინდების და ქუდების შესყიდვა.</t>
  </si>
  <si>
    <t>სსიპ „იუსტიციის სახლის“ პროექტის - „კეთილი იყოს შენი მობრძანება“ ფარგლებში, სასაჩუქრე კომპლექტის შემადგენელი კომპონენტების, კერძოდ ბავშვის ბოდეების შესყიდვა.</t>
  </si>
  <si>
    <t xml:space="preserve"> სსიპ „იუსტიციის სახლი”-ს ბათუმის ფილიალისთვის უწყვეტი კვების წყარო (UPS) თანმდევი მონტაჟით და ექსპლუატაციაში გაშვებით.</t>
  </si>
  <si>
    <t>სსიპ „იუსტიციის სახლის“ პროექტის - „კეთილი იყოს შენი მობრძანება“ ფარგლებში, სასაჩუქრე კომპლექტისთვის სასაჩუქრე ჩანთების შესყიდვა</t>
  </si>
  <si>
    <t>სსიპ იუსტიციის სახლის მომხმარებელთა კმაყოფილების კვლევის მომსახურების შესყიდვა</t>
  </si>
  <si>
    <t>მარტვილის და სენაკის ფილიალში რიგის მარეგულირებელი სისტემის მოწყობა და თანმდევი მომსახურება (მართვისა და კონტროლის სისტემები)</t>
  </si>
  <si>
    <r>
      <t xml:space="preserve">რიგის მართვის სისტემის კომპონენეტები </t>
    </r>
    <r>
      <rPr>
        <b/>
        <sz val="10"/>
        <rFont val="Calibri"/>
        <family val="2"/>
      </rPr>
      <t xml:space="preserve">ახალქალაქის </t>
    </r>
    <r>
      <rPr>
        <sz val="10"/>
        <rFont val="Calibri"/>
        <family val="2"/>
      </rPr>
      <t>ფილიალისთვის</t>
    </r>
  </si>
  <si>
    <t>ქალაქ სენაკში მშენებარე იუსტიციის სახლის ფილიალის ტერიტორიის კეთილმოწყობის სამუშაოების შესყიდვა</t>
  </si>
  <si>
    <t>400 ლიტრი ევრო დიზელი</t>
  </si>
  <si>
    <t>11 ცალი ცეცხლმაქრი</t>
  </si>
  <si>
    <t>მცირე ტვირთამწეობის ავტომანქანის საბურავები</t>
  </si>
  <si>
    <t>______</t>
  </si>
  <si>
    <t>_______</t>
  </si>
  <si>
    <t>________</t>
  </si>
  <si>
    <t>შესაკეთებელი მარკეტინგული ატრიბუტიკა/ატრიბუტიკის დეტალები</t>
  </si>
  <si>
    <t>სსიპ იუსტიციის სახლის ბოლნისის ფილიალის სამშენებლო სამუშაოები</t>
  </si>
  <si>
    <t>ლაზერული პრინტერისთვის განკუთვნილი 300 ცალი ტონერიანი კარტრიჯი</t>
  </si>
  <si>
    <t>სხვადასხვა დასახელების საკანცელარიო ნივთების შესყიდვა</t>
  </si>
  <si>
    <t>სსიპ იუსტიციის სახლის მარტვილის, სენაკის და ხონის ფილიალებისთვის ხმის აპარატურის შესყიდვა</t>
  </si>
  <si>
    <t>ფოთის ფილიალში სარემონტო სამუშაოები</t>
  </si>
  <si>
    <t>სსიპ იუსტიციის სახლის სენაკის ფილიალის დასუფთავება</t>
  </si>
  <si>
    <t>სხვადასხვა ფილიალებისთვის რიგის მართვის ელექტრონული პროგრამის აუდიო ჩაწერის და შეფასების მოდულის შესყიდვა</t>
  </si>
  <si>
    <t>ჯართის გადაზიდვის მომსახურება</t>
  </si>
  <si>
    <t>A ფორმატის უმაღლესი ხარისხის ქაღალდი (6500 ცალი)</t>
  </si>
  <si>
    <t>სსიპ "იუსტიციის სახლი"-ს თელავის და გურჯაანის ფილიალებში შენობის შიდასარეკონსტრუქციო სამუშაოები</t>
  </si>
  <si>
    <t>სხვადასხვა დასახელების სამზარეულოს ტექინიკა</t>
  </si>
  <si>
    <t>სულ, IV კვარტალი ხელშეკრულები,საკუთარი შემოსავლები</t>
  </si>
  <si>
    <t>სულ, IV კვარტალი, ხელშეკრულებები</t>
  </si>
  <si>
    <t>22604</t>
  </si>
  <si>
    <t>22435</t>
  </si>
  <si>
    <t>21390</t>
  </si>
  <si>
    <t>22608</t>
  </si>
  <si>
    <t>22580</t>
  </si>
  <si>
    <t>22707</t>
  </si>
  <si>
    <t>22804</t>
  </si>
  <si>
    <t>22784</t>
  </si>
  <si>
    <t>22849</t>
  </si>
  <si>
    <t>აუქციონის გამოცხადების საფასური 37456CYR55917518</t>
  </si>
  <si>
    <t>22857</t>
  </si>
  <si>
    <t>22725</t>
  </si>
  <si>
    <t>22706</t>
  </si>
  <si>
    <t>22990</t>
  </si>
  <si>
    <t>23056</t>
  </si>
  <si>
    <t>23984</t>
  </si>
  <si>
    <t>23907</t>
  </si>
  <si>
    <t>შპს დანი 2012</t>
  </si>
  <si>
    <t>23930</t>
  </si>
  <si>
    <t>სტუმრების მიღების მომსახურების შესყიდვა ( უზბეკეთის დელეგაცია)</t>
  </si>
  <si>
    <t>24056</t>
  </si>
  <si>
    <t>მარტვილის იუსტიციის სახლის ფილიალის გაზმომარაგების სამშენებლო სამუშაოების ნებართვის მოსაკრებლის ღირებულრება</t>
  </si>
  <si>
    <t>25331</t>
  </si>
  <si>
    <t>25272</t>
  </si>
  <si>
    <t>25440</t>
  </si>
  <si>
    <t>25220</t>
  </si>
  <si>
    <t>თბილისის საქალაქო სასამართლო</t>
  </si>
  <si>
    <t>25581</t>
  </si>
  <si>
    <t>25576</t>
  </si>
  <si>
    <t>25510</t>
  </si>
  <si>
    <t>25483</t>
  </si>
  <si>
    <t>25509</t>
  </si>
  <si>
    <t>25540</t>
  </si>
  <si>
    <t>ბოლნისის იუსტიციის სახლის ახალი ფილიალის მშენებლობის გამათავისუფლებელი შენობის დემონტაჯის ნებართვის ადგილობრივი მოსაკრებელი</t>
  </si>
  <si>
    <t>25564</t>
  </si>
  <si>
    <t>25584</t>
  </si>
  <si>
    <t>25580</t>
  </si>
  <si>
    <t>25667</t>
  </si>
  <si>
    <t>25663</t>
  </si>
  <si>
    <t>26485</t>
  </si>
  <si>
    <t>26677</t>
  </si>
  <si>
    <t>27807</t>
  </si>
  <si>
    <t>27895</t>
  </si>
  <si>
    <t>27818</t>
  </si>
  <si>
    <t>28098</t>
  </si>
  <si>
    <t>სს საქორგგაზი</t>
  </si>
  <si>
    <t>სსიპ იუსტიციის სახლის მარტვილის ფილიალის ბუნებრივი გაზის გამანაწილებელ ქსელზე ახალ მომხმარებლად მიერთების საფასური</t>
  </si>
  <si>
    <t>28134</t>
  </si>
  <si>
    <t>28090</t>
  </si>
  <si>
    <t>28133</t>
  </si>
  <si>
    <t>28095</t>
  </si>
  <si>
    <t>28139</t>
  </si>
  <si>
    <t>28141</t>
  </si>
  <si>
    <t xml:space="preserve">სტუმრების მიღების მომსახურების შესყიდვა </t>
  </si>
  <si>
    <t>28128</t>
  </si>
  <si>
    <t>28199</t>
  </si>
  <si>
    <t>26492</t>
  </si>
  <si>
    <t xml:space="preserve">www.classmarker.com </t>
  </si>
  <si>
    <t>ტრენინგის უკუკავშირის ელ. სისტემა (USER - 1 წლით)</t>
  </si>
  <si>
    <t>28384</t>
  </si>
  <si>
    <t>აუქციონის გამოცხადების საფასური 37456CYR57256518</t>
  </si>
  <si>
    <t>28365</t>
  </si>
  <si>
    <t>29266</t>
  </si>
  <si>
    <t>30772</t>
  </si>
  <si>
    <t>30766</t>
  </si>
  <si>
    <t>30791</t>
  </si>
  <si>
    <t>30771</t>
  </si>
  <si>
    <t>30373</t>
  </si>
  <si>
    <t>29306</t>
  </si>
  <si>
    <t>29175</t>
  </si>
  <si>
    <t>30365</t>
  </si>
  <si>
    <t>აუქციონის გამოცხადების საფასური 37456CYR57468618</t>
  </si>
  <si>
    <t>30661</t>
  </si>
  <si>
    <t>29308</t>
  </si>
  <si>
    <t>NAT 01-056/18</t>
  </si>
  <si>
    <t>GEO 01-057/18</t>
  </si>
  <si>
    <t>GEO 01-058/18</t>
  </si>
  <si>
    <t>NAT 01-059/18</t>
  </si>
  <si>
    <t>GEO 01-060/18</t>
  </si>
  <si>
    <t>GEO 01-062/18</t>
  </si>
  <si>
    <t>სულ: ხელშეკრულები, ბიუჯეტი IV კვარტალი</t>
  </si>
  <si>
    <t>შპს კასა ტრეიდი</t>
  </si>
  <si>
    <t>იუსტიციის სახლის ფილიალებში არსებული ტელევიზორების დისტანციურად მართვის ერთიანი მედია მენეჯმენტის სისტემის შესყიდვა</t>
  </si>
  <si>
    <t>ნაბეჭდი მასალები (ბანერი,სტიკერი)</t>
  </si>
  <si>
    <t>სსიპ „საქართველოს საკანონმდებლო მაცნე“</t>
  </si>
  <si>
    <t>შპს სოლუშენ გრუპ</t>
  </si>
  <si>
    <t>შპს დი.ჯი.სი</t>
  </si>
  <si>
    <t>20 ცალი განათების კვების ბლოკი ბათუმის ფილიალისთვის</t>
  </si>
  <si>
    <t>შპს დანდი</t>
  </si>
  <si>
    <t>სულ: ხელშეკრულები, გრანტი IV კვარტალი</t>
  </si>
  <si>
    <t>GEO 04-011/18</t>
  </si>
  <si>
    <t>ა(ა) იპ ახალგაზრდა პედაგოგთა კავშირი</t>
  </si>
  <si>
    <t>GEO 04-012/18</t>
  </si>
  <si>
    <t>შპს ლიდერი</t>
  </si>
  <si>
    <t>GEO 04-013/18</t>
  </si>
  <si>
    <t>ინდივიდუალური მეწარმე-კაიხანიდი</t>
  </si>
  <si>
    <t>GEO 04-014/18</t>
  </si>
  <si>
    <t>შპს ეს ელ კომპანი</t>
  </si>
  <si>
    <t>NAT 04-015/18</t>
  </si>
  <si>
    <t>GEO 04-016/18</t>
  </si>
  <si>
    <t>შპს დიარონი</t>
  </si>
  <si>
    <t>GEO 04-017/18</t>
  </si>
  <si>
    <t>შპს ღვინის სახლი</t>
  </si>
  <si>
    <t>ი/მ ნათია ჯაჭვაძე</t>
  </si>
  <si>
    <t>GEO 04-019/18</t>
  </si>
  <si>
    <t xml:space="preserve">შპს "კოკო +" </t>
  </si>
  <si>
    <t>GEO 04-020/18</t>
  </si>
  <si>
    <t>GEO 04-021/18</t>
  </si>
  <si>
    <t>30 პერსონაზე კვების მომსახურების შესყიდვა</t>
  </si>
  <si>
    <t>18 პერსონაზე კვების მომსახურების შესყიდვა</t>
  </si>
  <si>
    <t>23 პერსონაზე კვების მომსახურების შესყიდვა</t>
  </si>
  <si>
    <t>"გაუმჯობესებული სერვისები ყველასათვის" ფარგლებში სარეკლამო მომსახურების შესყიდვა</t>
  </si>
  <si>
    <t>25 პერსონაზე კვების მომსახურების უზრუნველყოფა</t>
  </si>
  <si>
    <t>20 პერსონაზე კვების მომსახურების უზრუნველყოფა</t>
  </si>
  <si>
    <t>(თელავის ფილიალის) 30 პერსონაზე კვების მომსახურების უზრუნველყოფა</t>
  </si>
  <si>
    <t>არაუმეტეს 26 წარმომადგენკისთვის (1 ჯგუფად) ტრენინგი შეზღუდული შესაძლებლობის მქონე პირთა საკითხები მედიის წარმომადგენლებისთვის</t>
  </si>
  <si>
    <t>ლაგოდეხის ფილიალში შენობის გათბობა-გაგრილების აგრეგატის შეკეთების მომსახურება</t>
  </si>
  <si>
    <t>GEO 02-081/18</t>
  </si>
  <si>
    <t>SPA 02-082/18 </t>
  </si>
  <si>
    <t>სსიპ "იუსტიციის სახლის" ხონის ფილიალის მშენებლობა</t>
  </si>
  <si>
    <t>A4 ფორმატის "B" ტიპის მრავალფუნქციური შავ -თეთრი ლაზერული პრინტერისთვის განკუთვნილი 550 ცალი ტონერიანი კარტრიჯი</t>
  </si>
  <si>
    <t>სსიპ იუსტიციის სახლის სატელეფონო ცენტრში ხმის ჩამხსობის მოწყობის სამუსაოები</t>
  </si>
  <si>
    <t>300 ლიტრი დიზელის საწვავი ყაზბეგის ფილიალის უწყვეტი ენერგომომარაგებისა და გათბობისათვის</t>
  </si>
  <si>
    <t>300 ლიტრი დიზელის საწვავი თიანეთის ფილიალის უწყვეტი ენერგომომარაგებისა და გათბობისათვის</t>
  </si>
  <si>
    <t>გამაგრილებელი სასმელი (ბორჯომი ბაკურიანი)</t>
  </si>
  <si>
    <t>შპს ტაჯი ჯგუფი</t>
  </si>
  <si>
    <t>შპს ჯი თი ჟი</t>
  </si>
  <si>
    <t>ფარდა-ჟალუზების და ფარდა-როლეტების შესყიდვა ქუთაისის, ბათუმის, ონის და მესტიის ფილიალებისათვის</t>
  </si>
  <si>
    <t>ახალქალაქის ფილიალის დასუფთავებისა და სანიტარული ღონისძიებების მომსახურება</t>
  </si>
  <si>
    <t>ქუთაისის ფილიალის შენობაში შეხვედრების ოთახის სარემონტო სამუშაოები</t>
  </si>
  <si>
    <t>300 ლიტრი დიზელის საწვავი (ყაზბეგის ფილიალისთვის)</t>
  </si>
  <si>
    <t xml:space="preserve">კეთილი იყოს შენი მობრძანება სარეკლამო მასალა </t>
  </si>
  <si>
    <t>თბილისის ფილიალის მუდმივი კვების წყაროსთვის სათადარიგო ნაწილების მიწოდება თანმდევი მონტაჟითდა ექსპლუატაციაში გაშვება</t>
  </si>
  <si>
    <t>ახალქალაქის ფილიალის საჭიროებისთვის მზა საოფისე ავეჯის შესყიდვა</t>
  </si>
  <si>
    <t>დიზელის საწვავი (EFIXS EURO DIZESEL) გენერატორებისათის</t>
  </si>
  <si>
    <t>თბილისის იუსტიციის სახლის გარე პერიმეტრზე არსებული დაზიანებული გრანიტის ფილების დაგება განახლება</t>
  </si>
  <si>
    <t>ახალქალაქის იუსტიციის გახსნის ღონისძიების ორგანიზება</t>
  </si>
  <si>
    <t xml:space="preserve">ქალაქ მარტვილის მშენებარე იუსტიციის სახლის ფილიალის საქვაბის გაზმომარაგების ქსელის მოწყობის სამუშაოები </t>
  </si>
  <si>
    <t>4 შეკვრა (შეკვრაში 24 ცალი, 0.5 ლიტრიანი პლასტმასის ბოთლი) გაზირებული სასმლის - „კოკა-კოლა"</t>
  </si>
  <si>
    <t>GEO 02-231/18</t>
  </si>
  <si>
    <t>GEO 02-236/18</t>
  </si>
  <si>
    <t>სსიპ „იუსტიციის სახლის“ არაუმეტეს 18 თანამშრომლისთვის (1 ჯგუფი) ტრენინგის ჩატარება თემაზე - „ეფექტიანი კომუნიკაცია და მომსახურება“.</t>
  </si>
  <si>
    <t xml:space="preserve">გორის მუნიციპალიტეტის გამგეობა </t>
  </si>
  <si>
    <t>შპს საქართველოს გაერთიანებული წყალმომარაგების კომპანია</t>
  </si>
  <si>
    <t>ქ.ბოლნისის მუნიციპალიტეტი</t>
  </si>
  <si>
    <t xml:space="preserve">სსიპ იუსტიციის სახლის მარტვილის ფილიალის მშენებლობის დასრულებული ობიექტის დაჩქარებული წესით ექსპლუატაციაში მიღების ადგილობრივი მოსაკრებლის ღირებულება </t>
  </si>
  <si>
    <t>სენაკის მუნიციპალიტეტი</t>
  </si>
  <si>
    <t xml:space="preserve">სსიპ იუსტიციის სახლის სენაკის ს ფილიალის მშენებლობის დასრულებული ობიექტის დაჩქარებული წესით ექსპლუატაციაში მიღების ადგილობრივი მოსაკრებლის ღირებულება </t>
  </si>
  <si>
    <t>34 თანამშრომლისთვის (2 ჯგუფი) "ემოციური სამუშაოს მართვა"</t>
  </si>
  <si>
    <t>15 თანამშრომლისთვის (2 ჯგუფი) "ეფექტიანი კომუნიკაცია და მომსახურება"</t>
  </si>
  <si>
    <t>15 თანამშრომლისთვის (1 ჯგუფი) "ემოციური სამუშაოს მართვა"</t>
  </si>
  <si>
    <t>32 თანამშრომლისთვის (2 ჯგუფი) "სახელმიფო შესყიდვების ზოგადი კურსი"</t>
  </si>
  <si>
    <t>11 თანამშრომლისთვის (1 ჯგუფი) "შეფასების სისტემა საჯარო სექტორში"</t>
  </si>
  <si>
    <t>14 თანამშრომლისთვის (1 ჯგუფი) "ეფექტიანი კომუნიკაცია და მომსახურება"</t>
  </si>
  <si>
    <t>5 თანამშრომლისთვის (1 ჯგუფი) "სახელმწიფო შესყიდვების ზოგადი კურსი"</t>
  </si>
  <si>
    <t>37 თანამშრომლისთვის (2 ჯგუფი) "ემოციური სამუშაოს მართვა"</t>
  </si>
  <si>
    <t>16 თანამშრომლისთვის (1 ჯგუფი) "ეფექტიანი კომუნიკაცია და მომსახურება"</t>
  </si>
  <si>
    <t>სსიპ იუსტიციის სახლის არაუმეტეს 8 თანამშრომლისთვის HB ბიზნეს სამიტზე დასწრება</t>
  </si>
  <si>
    <t>8 თანამშრომლისთვის (1 ჯგუფი) "ქოუჩინგი მართვაში"</t>
  </si>
  <si>
    <t>32 თანამშრომლისთვის (2 ჯგუფი) "ემოციური სამუშაოს მართვა"</t>
  </si>
  <si>
    <t>9 თანამშრომლისთვის (1 ჯგუფი) "ინვენტარიზაცია"</t>
  </si>
  <si>
    <t>70 თანამშრომლისთვის (1 ჯგუფი) "გუნდური შეჭიდულობა"</t>
  </si>
  <si>
    <t>10 თანამშრომლისთვის (1 ჯგუფი) "გუნდური მუშაობა"</t>
  </si>
  <si>
    <t>18 თანამშრომლისთვის (1 ჯგუფი) "ემოციური სამუშაოს მართვა"</t>
  </si>
  <si>
    <t>46 თანამშრომლისთვის (13 ჯგუფი) "ემოციური სამუშაოს მართვა"</t>
  </si>
  <si>
    <t>17 თანამშრომლისთვის (1 ჯგუფი) "ეფექტური შეთავაზება და გაყიდვები"</t>
  </si>
  <si>
    <t>30 თანამშრომლისთვის (2 ჯგუფი) "ეფექტური შეთავაზება და გაყიდვები "ემოციური სამუშაოს მართვა"</t>
  </si>
  <si>
    <t>20 თანამშრომლისთვის (2 ჯგუფი) "ჟესტური ენამომხმარებელთა მომსახურების პროცესში"</t>
  </si>
  <si>
    <t>50 კომპლექტი რიგის მარეგულირებელი გამყოფი ბანერები</t>
  </si>
  <si>
    <t>2 ცალი ნაძვის ხე სენაკი მარტვილის ფილიალებისთვის</t>
  </si>
  <si>
    <t>ფ/პ სოფიო კირვალიძე</t>
  </si>
  <si>
    <t>65 თანამშრომლისთვის (2 ჯგუფი) "ეფექტური შეთავაზება და გაყიდვები "ტრენერთა ტრენინგი"</t>
  </si>
  <si>
    <t>ცხელიო სასმელებით (ჩაი და ყავა)და ნამცხვრით 15 პერსონის გამასპინძლების მომსახურება</t>
  </si>
  <si>
    <t>750 თანამშრომლისთვის (30 ჯგუფი) ტრენინგის ჩატარების თემაზე "შშმ პირთა ეფექტიანი მომსახურებისა და კომუნიკაციის სტანდარტი"</t>
  </si>
  <si>
    <t>20 პერსონაზე კვების მომსახურების შესყიდვა</t>
  </si>
  <si>
    <t>(გურჯაანის ფილიალი )24 პერსონის კვებით უზრუნველყოფის მომსახურების შესყიდვა</t>
  </si>
  <si>
    <t>სსიპ იუსტიციის სახლის თბილისის ფილიალში 0 და მე -2 სართულზე სარემონტო სამუშაოები</t>
  </si>
  <si>
    <t>SPA 02-085/18</t>
  </si>
  <si>
    <t>SPA 02-086/18</t>
  </si>
  <si>
    <t>SPA 02-087/18</t>
  </si>
  <si>
    <t>SPA 02-088/18</t>
  </si>
  <si>
    <t>GEO 02-138/18</t>
  </si>
  <si>
    <t>ინფორმაცია სსიპ "იუსტიციის სახლის" მიერ სახელმწიფო შესყიდვების წლიური გეგმის ფარგლებში 01.01.2018-დან 31.12.2018-ის ჩათვლით განხორციელებული სახელმწიფო შესყიდვების შესახებ</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</si>
</sst>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GEL&quot;;\-#,##0\ &quot;GEL&quot;"/>
    <numFmt numFmtId="165" formatCode="#,##0\ &quot;GEL&quot;;[Red]\-#,##0\ &quot;GEL&quot;"/>
    <numFmt numFmtId="166" formatCode="#,##0.00\ &quot;GEL&quot;;\-#,##0.00\ &quot;GEL&quot;"/>
    <numFmt numFmtId="167" formatCode="#,##0.00\ &quot;GEL&quot;;[Red]\-#,##0.00\ &quot;GEL&quot;"/>
    <numFmt numFmtId="168" formatCode="_-* #,##0\ &quot;GEL&quot;_-;\-* #,##0\ &quot;GEL&quot;_-;_-* &quot;-&quot;\ &quot;GEL&quot;_-;_-@_-"/>
    <numFmt numFmtId="169" formatCode="_-* #,##0\ _G_E_L_-;\-* #,##0\ _G_E_L_-;_-* &quot;-&quot;\ _G_E_L_-;_-@_-"/>
    <numFmt numFmtId="170" formatCode="_-* #,##0.00\ &quot;GEL&quot;_-;\-* #,##0.00\ &quot;GEL&quot;_-;_-* &quot;-&quot;??\ &quot;GEL&quot;_-;_-@_-"/>
    <numFmt numFmtId="171" formatCode="_-* #,##0.00\ _G_E_L_-;\-* #,##0.00\ _G_E_L_-;_-* &quot;-&quot;??\ _G_E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Lari&quot;;\-#,##0\ &quot;Lari&quot;"/>
    <numFmt numFmtId="181" formatCode="#,##0\ &quot;Lari&quot;;[Red]\-#,##0\ &quot;Lari&quot;"/>
    <numFmt numFmtId="182" formatCode="#,##0.00\ &quot;Lari&quot;;\-#,##0.00\ &quot;Lari&quot;"/>
    <numFmt numFmtId="183" formatCode="#,##0.00\ &quot;Lari&quot;;[Red]\-#,##0.00\ &quot;Lari&quot;"/>
    <numFmt numFmtId="184" formatCode="_-* #,##0\ &quot;Lari&quot;_-;\-* #,##0\ &quot;Lari&quot;_-;_-* &quot;-&quot;\ &quot;Lari&quot;_-;_-@_-"/>
    <numFmt numFmtId="185" formatCode="_-* #,##0\ _L_a_r_i_-;\-* #,##0\ _L_a_r_i_-;_-* &quot;-&quot;\ _L_a_r_i_-;_-@_-"/>
    <numFmt numFmtId="186" formatCode="_-* #,##0.00\ &quot;Lari&quot;_-;\-* #,##0.00\ &quot;Lari&quot;_-;_-* &quot;-&quot;??\ &quot;Lari&quot;_-;_-@_-"/>
    <numFmt numFmtId="187" formatCode="_-* #,##0.00\ _L_a_r_i_-;\-* #,##0.00\ _L_a_r_i_-;_-* &quot;-&quot;??\ _L_a_r_i_-;_-@_-"/>
    <numFmt numFmtId="188" formatCode="#,##0.0\ _G_E_L"/>
    <numFmt numFmtId="189" formatCode="#,##0.0"/>
    <numFmt numFmtId="190" formatCode="_(* #,##0_);_(* \(#,##0\);_(* &quot;-&quot;??_);_(@_)"/>
    <numFmt numFmtId="191" formatCode="&quot;Yes&quot;;&quot;Yes&quot;;&quot;No&quot;"/>
    <numFmt numFmtId="192" formatCode="&quot;True&quot;;&quot;True&quot;;&quot;False&quot;"/>
    <numFmt numFmtId="193" formatCode="&quot;On&quot;;&quot;On&quot;;&quot;Off&quot;"/>
    <numFmt numFmtId="194" formatCode="[$€-2]\ #,##0.00_);[Red]\([$€-2]\ #,##0.00\)"/>
    <numFmt numFmtId="195" formatCode="_(* #,##0.0_);_(* \(#,##0.0\);_(* &quot;-&quot;??_);_(@_)"/>
    <numFmt numFmtId="196" formatCode="_(* #,##0.0_);_(* \(#,##0.0\);_(* &quot;-&quot;?_);_(@_)"/>
    <numFmt numFmtId="197" formatCode="0.0"/>
    <numFmt numFmtId="198" formatCode="0.000"/>
    <numFmt numFmtId="199" formatCode="_(* #,##0.000_);_(* \(#,##0.000\);_(* &quot;-&quot;??_);_(@_)"/>
    <numFmt numFmtId="200" formatCode="#,##0.0000000000"/>
    <numFmt numFmtId="201" formatCode="_-* #,##0.0\ _L_a_r_i_-;\-* #,##0.0\ _L_a_r_i_-;_-* &quot;-&quot;??\ _L_a_r_i_-;_-@_-"/>
    <numFmt numFmtId="202" formatCode="_-* #,##0.0\ _L_a_r_i_-;\-* #,##0.0\ _L_a_r_i_-;_-* &quot;-&quot;?\ _L_a_r_i_-;_-@_-"/>
    <numFmt numFmtId="203" formatCode="[$-10409]#,##0.00"/>
    <numFmt numFmtId="204" formatCode="#,##0.00_ ;[Red]\-#,##0.00\ "/>
  </numFmts>
  <fonts count="54">
    <font>
      <sz val="11"/>
      <color theme="1"/>
      <name val="Calibri"/>
      <family val="2"/>
    </font>
    <font>
      <sz val="11"/>
      <color indexed="8"/>
      <name val="Calibri"/>
      <family val="2"/>
    </font>
    <font>
      <sz val="10"/>
      <name val="Arial"/>
      <family val="2"/>
    </font>
    <font>
      <sz val="10"/>
      <name val="Calibri"/>
      <family val="2"/>
    </font>
    <font>
      <b/>
      <i/>
      <sz val="12"/>
      <name val="Calibri"/>
      <family val="2"/>
    </font>
    <font>
      <b/>
      <sz val="12"/>
      <name val="Sylfaen"/>
      <family val="1"/>
    </font>
    <font>
      <sz val="12"/>
      <name val="Sylfaen"/>
      <family val="1"/>
    </font>
    <font>
      <b/>
      <sz val="10"/>
      <name val="Calibri"/>
      <family val="2"/>
    </font>
    <font>
      <sz val="12"/>
      <name val="Calibri"/>
      <family val="2"/>
    </font>
    <font>
      <b/>
      <sz val="9"/>
      <name val="Tahoma"/>
      <family val="2"/>
    </font>
    <font>
      <sz val="11"/>
      <name val="Tahoma"/>
      <family val="2"/>
    </font>
    <font>
      <sz val="12"/>
      <color indexed="8"/>
      <name val="Segoe U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2"/>
      <name val="Calibri"/>
      <family val="2"/>
    </font>
    <font>
      <b/>
      <sz val="11"/>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color indexed="63"/>
      </right>
      <top>
        <color indexed="63"/>
      </top>
      <bottom style="thin"/>
    </border>
    <border>
      <left>
        <color indexed="63"/>
      </left>
      <right style="thin"/>
      <top>
        <color indexed="63"/>
      </top>
      <bottom style="thin"/>
    </border>
    <border>
      <left style="hair"/>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55">
    <xf numFmtId="0" fontId="0" fillId="0" borderId="0" xfId="0" applyFont="1" applyAlignment="1">
      <alignment/>
    </xf>
    <xf numFmtId="0" fontId="3" fillId="20" borderId="10" xfId="0" applyFont="1" applyFill="1" applyBorder="1" applyAlignment="1" applyProtection="1">
      <alignment wrapText="1"/>
      <protection/>
    </xf>
    <xf numFmtId="0" fontId="3" fillId="24" borderId="10" xfId="0" applyFont="1" applyFill="1" applyBorder="1" applyAlignment="1">
      <alignment horizontal="center" vertical="center" wrapText="1"/>
    </xf>
    <xf numFmtId="0" fontId="3" fillId="24" borderId="10" xfId="0" applyNumberFormat="1" applyFont="1" applyFill="1" applyBorder="1" applyAlignment="1">
      <alignment horizontal="center" vertical="center" wrapText="1"/>
    </xf>
    <xf numFmtId="2" fontId="3" fillId="24" borderId="10" xfId="0" applyNumberFormat="1" applyFont="1" applyFill="1" applyBorder="1" applyAlignment="1">
      <alignment horizontal="center" vertical="center" wrapText="1"/>
    </xf>
    <xf numFmtId="0" fontId="52" fillId="0" borderId="0" xfId="0" applyFont="1" applyFill="1" applyBorder="1" applyAlignment="1" applyProtection="1">
      <alignment wrapText="1"/>
      <protection/>
    </xf>
    <xf numFmtId="0" fontId="3" fillId="33" borderId="0" xfId="0" applyFont="1" applyFill="1" applyBorder="1" applyAlignment="1" applyProtection="1">
      <alignment wrapText="1"/>
      <protection/>
    </xf>
    <xf numFmtId="43" fontId="3" fillId="33" borderId="0" xfId="42" applyFont="1" applyFill="1" applyBorder="1" applyAlignment="1" applyProtection="1">
      <alignment wrapText="1"/>
      <protection/>
    </xf>
    <xf numFmtId="43" fontId="3" fillId="33" borderId="0" xfId="0" applyNumberFormat="1" applyFont="1" applyFill="1" applyBorder="1" applyAlignment="1" applyProtection="1">
      <alignment wrapText="1"/>
      <protection/>
    </xf>
    <xf numFmtId="2" fontId="3" fillId="33" borderId="0" xfId="0" applyNumberFormat="1" applyFont="1" applyFill="1" applyBorder="1" applyAlignment="1" applyProtection="1">
      <alignment wrapText="1"/>
      <protection/>
    </xf>
    <xf numFmtId="4" fontId="3" fillId="33" borderId="0" xfId="0" applyNumberFormat="1" applyFont="1" applyFill="1" applyBorder="1" applyAlignment="1" applyProtection="1">
      <alignment wrapText="1"/>
      <protection/>
    </xf>
    <xf numFmtId="4" fontId="3" fillId="24" borderId="10" xfId="0" applyNumberFormat="1" applyFont="1" applyFill="1" applyBorder="1" applyAlignment="1">
      <alignment horizontal="center" vertical="center" wrapText="1"/>
    </xf>
    <xf numFmtId="0" fontId="31"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31"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0" fontId="6" fillId="33" borderId="0" xfId="0" applyFont="1" applyFill="1" applyBorder="1" applyAlignment="1" applyProtection="1">
      <alignment wrapText="1"/>
      <protection/>
    </xf>
    <xf numFmtId="43" fontId="32" fillId="24" borderId="10" xfId="42" applyFont="1" applyFill="1" applyBorder="1" applyAlignment="1">
      <alignment horizontal="center" vertical="center" wrapText="1"/>
    </xf>
    <xf numFmtId="43" fontId="7" fillId="33" borderId="0" xfId="42" applyFont="1" applyFill="1" applyBorder="1" applyAlignment="1" applyProtection="1">
      <alignment wrapText="1"/>
      <protection/>
    </xf>
    <xf numFmtId="43" fontId="31" fillId="4" borderId="10" xfId="42" applyFont="1" applyFill="1" applyBorder="1" applyAlignment="1">
      <alignment horizontal="center" vertical="center" wrapText="1"/>
    </xf>
    <xf numFmtId="0" fontId="31" fillId="19" borderId="10" xfId="0" applyNumberFormat="1" applyFont="1" applyFill="1" applyBorder="1" applyAlignment="1">
      <alignment horizontal="center" vertical="center" wrapText="1"/>
    </xf>
    <xf numFmtId="43" fontId="31" fillId="6" borderId="10" xfId="42" applyFont="1" applyFill="1" applyBorder="1" applyAlignment="1">
      <alignment horizontal="center" vertical="center" wrapText="1"/>
    </xf>
    <xf numFmtId="43" fontId="31" fillId="19" borderId="10" xfId="42" applyFont="1" applyFill="1" applyBorder="1" applyAlignment="1">
      <alignment horizontal="center" vertical="center" wrapText="1"/>
    </xf>
    <xf numFmtId="43" fontId="31" fillId="24" borderId="10" xfId="42" applyFont="1" applyFill="1" applyBorder="1" applyAlignment="1">
      <alignment horizontal="center" vertical="center" wrapText="1"/>
    </xf>
    <xf numFmtId="43" fontId="31" fillId="20" borderId="10" xfId="42" applyFont="1" applyFill="1" applyBorder="1" applyAlignment="1" applyProtection="1">
      <alignment horizontal="center" vertical="center" wrapText="1"/>
      <protection/>
    </xf>
    <xf numFmtId="43" fontId="31" fillId="6" borderId="10" xfId="42" applyFont="1" applyFill="1" applyBorder="1" applyAlignment="1">
      <alignment horizontal="right" vertical="center" wrapText="1"/>
    </xf>
    <xf numFmtId="49" fontId="8" fillId="33" borderId="10" xfId="0" applyNumberFormat="1" applyFont="1" applyFill="1" applyBorder="1" applyAlignment="1">
      <alignment horizontal="center" vertical="center" wrapText="1"/>
    </xf>
    <xf numFmtId="0" fontId="31" fillId="33" borderId="0" xfId="0" applyFont="1" applyFill="1" applyBorder="1" applyAlignment="1" applyProtection="1">
      <alignment horizontal="center" wrapText="1"/>
      <protection/>
    </xf>
    <xf numFmtId="49" fontId="31" fillId="0" borderId="10" xfId="61" applyNumberFormat="1" applyFont="1" applyFill="1" applyBorder="1" applyAlignment="1">
      <alignment horizontal="center" vertical="center" wrapText="1"/>
      <protection/>
    </xf>
    <xf numFmtId="49" fontId="31" fillId="33" borderId="10" xfId="61" applyNumberFormat="1" applyFont="1" applyFill="1" applyBorder="1" applyAlignment="1">
      <alignment horizontal="center" vertical="center" wrapText="1"/>
      <protection/>
    </xf>
    <xf numFmtId="0" fontId="31" fillId="33" borderId="0" xfId="0" applyFont="1" applyFill="1" applyBorder="1" applyAlignment="1" applyProtection="1">
      <alignment wrapText="1"/>
      <protection/>
    </xf>
    <xf numFmtId="0" fontId="8" fillId="33" borderId="10" xfId="0" applyNumberFormat="1" applyFont="1" applyFill="1" applyBorder="1" applyAlignment="1">
      <alignment horizontal="center" vertical="center" wrapText="1"/>
    </xf>
    <xf numFmtId="0" fontId="5" fillId="24" borderId="10" xfId="0" applyFont="1" applyFill="1" applyBorder="1" applyAlignment="1">
      <alignment horizontal="center" vertical="center" wrapText="1"/>
    </xf>
    <xf numFmtId="49" fontId="31" fillId="34" borderId="10" xfId="61" applyNumberFormat="1"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center" vertical="center" wrapText="1"/>
    </xf>
    <xf numFmtId="43" fontId="31" fillId="34" borderId="10" xfId="42" applyFont="1" applyFill="1" applyBorder="1" applyAlignment="1">
      <alignment horizontal="center" vertical="center" wrapText="1"/>
    </xf>
    <xf numFmtId="0" fontId="31" fillId="34" borderId="10" xfId="0" applyNumberFormat="1" applyFont="1" applyFill="1" applyBorder="1" applyAlignment="1">
      <alignment horizontal="center" vertical="center" wrapText="1"/>
    </xf>
    <xf numFmtId="0" fontId="52" fillId="34" borderId="0" xfId="0" applyFont="1" applyFill="1" applyBorder="1" applyAlignment="1" applyProtection="1">
      <alignment wrapText="1"/>
      <protection/>
    </xf>
    <xf numFmtId="43" fontId="31" fillId="7" borderId="10" xfId="42" applyFont="1" applyFill="1" applyBorder="1" applyAlignment="1">
      <alignment horizontal="center" vertical="center" wrapText="1"/>
    </xf>
    <xf numFmtId="0" fontId="7" fillId="24" borderId="11" xfId="0" applyFont="1" applyFill="1" applyBorder="1" applyAlignment="1">
      <alignment horizontal="center" vertical="center" wrapText="1"/>
    </xf>
    <xf numFmtId="0" fontId="7" fillId="24" borderId="12" xfId="0" applyFont="1" applyFill="1" applyBorder="1" applyAlignment="1">
      <alignment horizontal="center" vertical="center" wrapText="1"/>
    </xf>
    <xf numFmtId="0" fontId="31" fillId="20" borderId="10" xfId="0" applyFont="1" applyFill="1" applyBorder="1" applyAlignment="1" applyProtection="1">
      <alignment horizontal="center" vertical="center" wrapText="1"/>
      <protection/>
    </xf>
    <xf numFmtId="0" fontId="7" fillId="20" borderId="10" xfId="0" applyFont="1" applyFill="1" applyBorder="1" applyAlignment="1" applyProtection="1">
      <alignment horizontal="center" vertical="center" wrapText="1"/>
      <protection/>
    </xf>
    <xf numFmtId="0" fontId="5" fillId="24" borderId="10" xfId="0" applyFont="1" applyFill="1" applyBorder="1" applyAlignment="1">
      <alignment horizontal="center" vertical="center" wrapText="1"/>
    </xf>
    <xf numFmtId="0" fontId="4" fillId="33" borderId="0" xfId="0" applyFont="1" applyFill="1" applyBorder="1" applyAlignment="1" applyProtection="1">
      <alignment horizontal="right" wrapText="1"/>
      <protection/>
    </xf>
    <xf numFmtId="0" fontId="31" fillId="33" borderId="0" xfId="0" applyFont="1" applyFill="1" applyBorder="1" applyAlignment="1">
      <alignment horizontal="center" vertical="center" wrapText="1"/>
    </xf>
    <xf numFmtId="0" fontId="31" fillId="19" borderId="10" xfId="0" applyNumberFormat="1" applyFont="1" applyFill="1" applyBorder="1" applyAlignment="1">
      <alignment horizontal="center" vertical="center" wrapText="1"/>
    </xf>
    <xf numFmtId="0" fontId="5" fillId="19" borderId="10" xfId="0" applyNumberFormat="1"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15" xfId="0" applyFont="1" applyFill="1" applyBorder="1" applyAlignment="1">
      <alignment horizontal="center" vertical="center" wrapText="1"/>
    </xf>
    <xf numFmtId="0" fontId="3" fillId="33" borderId="0" xfId="0" applyFont="1" applyFill="1" applyBorder="1" applyAlignment="1" applyProtection="1">
      <alignment horizontal="left" vertical="center" wrapText="1"/>
      <protection/>
    </xf>
    <xf numFmtId="0" fontId="3" fillId="33" borderId="16" xfId="0" applyNumberFormat="1" applyFont="1" applyFill="1" applyBorder="1" applyAlignment="1">
      <alignment horizontal="justify"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3" xfId="59"/>
    <cellStyle name="Normal 2 2 6" xfId="60"/>
    <cellStyle name="Normal 2 9"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tenders.procurement.gov.ge/" TargetMode="External" /><Relationship Id="rId2" Type="http://schemas.openxmlformats.org/officeDocument/2006/relationships/hyperlink" Target="https://tenders.procurement.gov.ge/" TargetMode="External" /><Relationship Id="rId3" Type="http://schemas.openxmlformats.org/officeDocument/2006/relationships/hyperlink" Target="https://tenders.procurement.gov.ge/" TargetMode="External" /><Relationship Id="rId4" Type="http://schemas.openxmlformats.org/officeDocument/2006/relationships/hyperlink" Target="https://tenders.procurement.gov.ge/" TargetMode="External" /><Relationship Id="rId5" Type="http://schemas.openxmlformats.org/officeDocument/2006/relationships/hyperlink" Target="https://tenders.procurement.gov.ge/" TargetMode="External" /><Relationship Id="rId6" Type="http://schemas.openxmlformats.org/officeDocument/2006/relationships/hyperlink" Target="https://tenders.procurement.gov.ge/" TargetMode="External" /><Relationship Id="rId7" Type="http://schemas.openxmlformats.org/officeDocument/2006/relationships/hyperlink" Target="https://tenders.procurement.gov.ge/" TargetMode="External" /><Relationship Id="rId8" Type="http://schemas.openxmlformats.org/officeDocument/2006/relationships/hyperlink" Target="https://tenders.procurement.gov.ge/" TargetMode="External" /><Relationship Id="rId9" Type="http://schemas.openxmlformats.org/officeDocument/2006/relationships/hyperlink" Target="https://tenders.procurement.gov.ge/" TargetMode="External" /><Relationship Id="rId10" Type="http://schemas.openxmlformats.org/officeDocument/2006/relationships/hyperlink" Target="https://tenders.procurement.gov.ge/" TargetMode="External" /><Relationship Id="rId11" Type="http://schemas.openxmlformats.org/officeDocument/2006/relationships/hyperlink" Target="https://tenders.procurement.gov.ge/" TargetMode="External" /><Relationship Id="rId12" Type="http://schemas.openxmlformats.org/officeDocument/2006/relationships/hyperlink" Target="https://tenders.procurement.gov.ge/" TargetMode="External" /><Relationship Id="rId13" Type="http://schemas.openxmlformats.org/officeDocument/2006/relationships/hyperlink" Target="https://tenders.procurement.gov.ge/" TargetMode="External" /><Relationship Id="rId14" Type="http://schemas.openxmlformats.org/officeDocument/2006/relationships/hyperlink" Target="https://tenders.procurement.gov.ge/" TargetMode="External" /><Relationship Id="rId15" Type="http://schemas.openxmlformats.org/officeDocument/2006/relationships/hyperlink" Target="https://tenders.procurement.gov.ge/" TargetMode="External" /><Relationship Id="rId16" Type="http://schemas.openxmlformats.org/officeDocument/2006/relationships/hyperlink" Target="https://tenders.procurement.gov.ge/" TargetMode="External" /><Relationship Id="rId17" Type="http://schemas.openxmlformats.org/officeDocument/2006/relationships/hyperlink" Target="https://tenders.procurement.gov.ge/" TargetMode="External" /><Relationship Id="rId18" Type="http://schemas.openxmlformats.org/officeDocument/2006/relationships/hyperlink" Target="https://tenders.procurement.gov.ge/" TargetMode="External" /><Relationship Id="rId19" Type="http://schemas.openxmlformats.org/officeDocument/2006/relationships/hyperlink" Target="https://tenders.procurement.gov.ge/" TargetMode="External" /><Relationship Id="rId20" Type="http://schemas.openxmlformats.org/officeDocument/2006/relationships/hyperlink" Target="https://tenders.procurement.gov.ge/" TargetMode="External" /><Relationship Id="rId21" Type="http://schemas.openxmlformats.org/officeDocument/2006/relationships/hyperlink" Target="https://tenders.procurement.gov.ge/" TargetMode="External" /><Relationship Id="rId22" Type="http://schemas.openxmlformats.org/officeDocument/2006/relationships/hyperlink" Target="https://tenders.procurement.gov.ge/" TargetMode="External" /><Relationship Id="rId23" Type="http://schemas.openxmlformats.org/officeDocument/2006/relationships/hyperlink" Target="https://tenders.procurement.gov.ge/" TargetMode="External" /><Relationship Id="rId24" Type="http://schemas.openxmlformats.org/officeDocument/2006/relationships/hyperlink" Target="https://tenders.procurement.gov.ge/" TargetMode="External" /><Relationship Id="rId25" Type="http://schemas.openxmlformats.org/officeDocument/2006/relationships/hyperlink" Target="https://tenders.procurement.gov.ge/" TargetMode="External" /><Relationship Id="rId26" Type="http://schemas.openxmlformats.org/officeDocument/2006/relationships/hyperlink" Target="https://tenders.procurement.gov.ge/" TargetMode="External" /><Relationship Id="rId27" Type="http://schemas.openxmlformats.org/officeDocument/2006/relationships/hyperlink" Target="https://tenders.procurement.gov.ge/" TargetMode="External" /><Relationship Id="rId28" Type="http://schemas.openxmlformats.org/officeDocument/2006/relationships/hyperlink" Target="https://tenders.procurement.gov.ge/" TargetMode="External" /><Relationship Id="rId29" Type="http://schemas.openxmlformats.org/officeDocument/2006/relationships/hyperlink" Target="https://tenders.procurement.gov.ge/" TargetMode="External" /><Relationship Id="rId30" Type="http://schemas.openxmlformats.org/officeDocument/2006/relationships/hyperlink" Target="https://tenders.procurement.gov.ge/" TargetMode="External" /><Relationship Id="rId31" Type="http://schemas.openxmlformats.org/officeDocument/2006/relationships/hyperlink" Target="https://tenders.procurement.gov.ge/" TargetMode="External" /><Relationship Id="rId32" Type="http://schemas.openxmlformats.org/officeDocument/2006/relationships/hyperlink" Target="https://tenders.procurement.gov.ge/" TargetMode="External" /><Relationship Id="rId33" Type="http://schemas.openxmlformats.org/officeDocument/2006/relationships/hyperlink" Target="https://tenders.procurement.gov.ge/" TargetMode="External" /><Relationship Id="rId34" Type="http://schemas.openxmlformats.org/officeDocument/2006/relationships/hyperlink" Target="https://tenders.procurement.gov.ge/" TargetMode="External" /><Relationship Id="rId35" Type="http://schemas.openxmlformats.org/officeDocument/2006/relationships/hyperlink" Target="https://tenders.procurement.gov.ge/" TargetMode="External" /><Relationship Id="rId36" Type="http://schemas.openxmlformats.org/officeDocument/2006/relationships/hyperlink" Target="https://tenders.procurement.gov.ge/" TargetMode="External" /><Relationship Id="rId37" Type="http://schemas.openxmlformats.org/officeDocument/2006/relationships/hyperlink" Target="https://tenders.procurement.gov.ge/" TargetMode="External" /><Relationship Id="rId38" Type="http://schemas.openxmlformats.org/officeDocument/2006/relationships/hyperlink" Target="https://tenders.procurement.gov.ge/" TargetMode="External" /><Relationship Id="rId39" Type="http://schemas.openxmlformats.org/officeDocument/2006/relationships/hyperlink" Target="https://tenders.procurement.gov.ge/" TargetMode="External" /><Relationship Id="rId40" Type="http://schemas.openxmlformats.org/officeDocument/2006/relationships/hyperlink" Target="https://tenders.procurement.gov.ge/" TargetMode="External" /><Relationship Id="rId41" Type="http://schemas.openxmlformats.org/officeDocument/2006/relationships/hyperlink" Target="https://tenders.procurement.gov.ge/" TargetMode="External" /><Relationship Id="rId42" Type="http://schemas.openxmlformats.org/officeDocument/2006/relationships/hyperlink" Target="https://tenders.procurement.gov.ge/" TargetMode="External" /><Relationship Id="rId43" Type="http://schemas.openxmlformats.org/officeDocument/2006/relationships/hyperlink" Target="https://tenders.procurement.gov.ge/" TargetMode="External" /><Relationship Id="rId44" Type="http://schemas.openxmlformats.org/officeDocument/2006/relationships/hyperlink" Target="https://tenders.procurement.gov.ge/" TargetMode="External" /><Relationship Id="rId45" Type="http://schemas.openxmlformats.org/officeDocument/2006/relationships/hyperlink" Target="https://tenders.procurement.gov.ge/" TargetMode="External" /><Relationship Id="rId46" Type="http://schemas.openxmlformats.org/officeDocument/2006/relationships/hyperlink" Target="https://tenders.procurement.gov.ge/" TargetMode="External" /><Relationship Id="rId47" Type="http://schemas.openxmlformats.org/officeDocument/2006/relationships/hyperlink" Target="https://tenders.procurement.gov.ge/" TargetMode="External" /><Relationship Id="rId48" Type="http://schemas.openxmlformats.org/officeDocument/2006/relationships/hyperlink" Target="https://tenders.procurement.gov.ge/" TargetMode="External" /><Relationship Id="rId49" Type="http://schemas.openxmlformats.org/officeDocument/2006/relationships/hyperlink" Target="https://tenders.procurement.gov.ge/" TargetMode="External" /><Relationship Id="rId50" Type="http://schemas.openxmlformats.org/officeDocument/2006/relationships/hyperlink" Target="https://tenders.procurement.gov.ge/" TargetMode="External" /><Relationship Id="rId51" Type="http://schemas.openxmlformats.org/officeDocument/2006/relationships/hyperlink" Target="https://tenders.procurement.gov.ge/" TargetMode="External" /><Relationship Id="rId52" Type="http://schemas.openxmlformats.org/officeDocument/2006/relationships/hyperlink" Target="https://tenders.procurement.gov.ge/" TargetMode="External" /><Relationship Id="rId53" Type="http://schemas.openxmlformats.org/officeDocument/2006/relationships/hyperlink" Target="https://tenders.procurement.gov.ge/" TargetMode="External" /><Relationship Id="rId54" Type="http://schemas.openxmlformats.org/officeDocument/2006/relationships/hyperlink" Target="https://tenders.procurement.gov.ge/" TargetMode="External" /><Relationship Id="rId55" Type="http://schemas.openxmlformats.org/officeDocument/2006/relationships/hyperlink" Target="https://tenders.procurement.gov.ge/" TargetMode="External" /><Relationship Id="rId56" Type="http://schemas.openxmlformats.org/officeDocument/2006/relationships/hyperlink" Target="https://tenders.procurement.gov.ge/" TargetMode="External" /><Relationship Id="rId57" Type="http://schemas.openxmlformats.org/officeDocument/2006/relationships/hyperlink" Target="https://tenders.procurement.gov.ge/" TargetMode="External" /><Relationship Id="rId58" Type="http://schemas.openxmlformats.org/officeDocument/2006/relationships/hyperlink" Target="https://tenders.procurement.gov.ge/" TargetMode="External" /><Relationship Id="rId59" Type="http://schemas.openxmlformats.org/officeDocument/2006/relationships/hyperlink" Target="https://tenders.procurement.gov.ge/" TargetMode="External" /><Relationship Id="rId60" Type="http://schemas.openxmlformats.org/officeDocument/2006/relationships/hyperlink" Target="https://tenders.procurement.gov.ge/" TargetMode="External" /><Relationship Id="rId61" Type="http://schemas.openxmlformats.org/officeDocument/2006/relationships/hyperlink" Target="https://tenders.procurement.gov.ge/" TargetMode="External" /><Relationship Id="rId62" Type="http://schemas.openxmlformats.org/officeDocument/2006/relationships/hyperlink" Target="https://tenders.procurement.gov.ge/" TargetMode="External" /><Relationship Id="rId63" Type="http://schemas.openxmlformats.org/officeDocument/2006/relationships/hyperlink" Target="https://tenders.procurement.gov.ge/" TargetMode="External" /><Relationship Id="rId64" Type="http://schemas.openxmlformats.org/officeDocument/2006/relationships/hyperlink" Target="https://tenders.procurement.gov.ge/" TargetMode="External" /><Relationship Id="rId65" Type="http://schemas.openxmlformats.org/officeDocument/2006/relationships/hyperlink" Target="https://tenders.procurement.gov.ge/" TargetMode="External" /><Relationship Id="rId66" Type="http://schemas.openxmlformats.org/officeDocument/2006/relationships/hyperlink" Target="https://tenders.procurement.gov.ge/" TargetMode="External" /><Relationship Id="rId67" Type="http://schemas.openxmlformats.org/officeDocument/2006/relationships/hyperlink" Target="https://tenders.procurement.gov.ge/" TargetMode="External" /><Relationship Id="rId68" Type="http://schemas.openxmlformats.org/officeDocument/2006/relationships/hyperlink" Target="https://tenders.procurement.gov.ge/" TargetMode="External" /><Relationship Id="rId69" Type="http://schemas.openxmlformats.org/officeDocument/2006/relationships/hyperlink" Target="https://tenders.procurement.gov.ge/" TargetMode="External" /><Relationship Id="rId70" Type="http://schemas.openxmlformats.org/officeDocument/2006/relationships/hyperlink" Target="https://tenders.procurement.gov.ge/" TargetMode="External" /><Relationship Id="rId71" Type="http://schemas.openxmlformats.org/officeDocument/2006/relationships/hyperlink" Target="https://tenders.procurement.gov.ge/" TargetMode="External" /><Relationship Id="rId72" Type="http://schemas.openxmlformats.org/officeDocument/2006/relationships/hyperlink" Target="https://tenders.procurement.gov.ge/" TargetMode="External" /><Relationship Id="rId73" Type="http://schemas.openxmlformats.org/officeDocument/2006/relationships/hyperlink" Target="https://tenders.procurement.gov.ge/" TargetMode="External" /><Relationship Id="rId74" Type="http://schemas.openxmlformats.org/officeDocument/2006/relationships/hyperlink" Target="https://tenders.procurement.gov.ge/" TargetMode="External" /><Relationship Id="rId75" Type="http://schemas.openxmlformats.org/officeDocument/2006/relationships/hyperlink" Target="https://tenders.procurement.gov.ge/" TargetMode="External" /><Relationship Id="rId76" Type="http://schemas.openxmlformats.org/officeDocument/2006/relationships/hyperlink" Target="https://tenders.procurement.gov.ge/" TargetMode="External" /><Relationship Id="rId77" Type="http://schemas.openxmlformats.org/officeDocument/2006/relationships/hyperlink" Target="https://tenders.procurement.gov.ge/" TargetMode="External" /><Relationship Id="rId78" Type="http://schemas.openxmlformats.org/officeDocument/2006/relationships/hyperlink" Target="https://tenders.procurement.gov.ge/" TargetMode="External" /><Relationship Id="rId79" Type="http://schemas.openxmlformats.org/officeDocument/2006/relationships/hyperlink" Target="https://tenders.procurement.gov.ge/" TargetMode="External" /><Relationship Id="rId80" Type="http://schemas.openxmlformats.org/officeDocument/2006/relationships/hyperlink" Target="https://tenders.procurement.gov.ge/" TargetMode="External" /><Relationship Id="rId81" Type="http://schemas.openxmlformats.org/officeDocument/2006/relationships/hyperlink" Target="https://tenders.procurement.gov.ge/" TargetMode="External" /><Relationship Id="rId82" Type="http://schemas.openxmlformats.org/officeDocument/2006/relationships/hyperlink" Target="https://tenders.procurement.gov.ge/" TargetMode="External" /><Relationship Id="rId83" Type="http://schemas.openxmlformats.org/officeDocument/2006/relationships/hyperlink" Target="https://tenders.procurement.gov.ge/" TargetMode="External" /><Relationship Id="rId84" Type="http://schemas.openxmlformats.org/officeDocument/2006/relationships/hyperlink" Target="https://tenders.procurement.gov.ge/" TargetMode="External" /><Relationship Id="rId85" Type="http://schemas.openxmlformats.org/officeDocument/2006/relationships/hyperlink" Target="https://tenders.procurement.gov.ge/" TargetMode="External" /><Relationship Id="rId86" Type="http://schemas.openxmlformats.org/officeDocument/2006/relationships/hyperlink" Target="https://tenders.procurement.gov.ge/" TargetMode="External" /><Relationship Id="rId87" Type="http://schemas.openxmlformats.org/officeDocument/2006/relationships/hyperlink" Target="https://tenders.procurement.gov.ge/" TargetMode="External" /><Relationship Id="rId88" Type="http://schemas.openxmlformats.org/officeDocument/2006/relationships/hyperlink" Target="https://tenders.procurement.gov.ge/" TargetMode="External" /><Relationship Id="rId89" Type="http://schemas.openxmlformats.org/officeDocument/2006/relationships/hyperlink" Target="https://tenders.procurement.gov.ge/" TargetMode="External" /><Relationship Id="rId90" Type="http://schemas.openxmlformats.org/officeDocument/2006/relationships/hyperlink" Target="https://tenders.procurement.gov.ge/" TargetMode="External" /><Relationship Id="rId91" Type="http://schemas.openxmlformats.org/officeDocument/2006/relationships/hyperlink" Target="https://tenders.procurement.gov.ge/" TargetMode="External" /><Relationship Id="rId92" Type="http://schemas.openxmlformats.org/officeDocument/2006/relationships/hyperlink" Target="https://tenders.procurement.gov.ge/" TargetMode="External" /><Relationship Id="rId93" Type="http://schemas.openxmlformats.org/officeDocument/2006/relationships/hyperlink" Target="https://tenders.procurement.gov.ge/" TargetMode="External" /><Relationship Id="rId94" Type="http://schemas.openxmlformats.org/officeDocument/2006/relationships/hyperlink" Target="https://tenders.procurement.gov.ge/" TargetMode="External" /><Relationship Id="rId95" Type="http://schemas.openxmlformats.org/officeDocument/2006/relationships/hyperlink" Target="https://tenders.procurement.gov.ge/" TargetMode="External" /><Relationship Id="rId96" Type="http://schemas.openxmlformats.org/officeDocument/2006/relationships/hyperlink" Target="https://tenders.procurement.gov.ge/" TargetMode="External" /><Relationship Id="rId97" Type="http://schemas.openxmlformats.org/officeDocument/2006/relationships/hyperlink" Target="https://tenders.procurement.gov.ge/" TargetMode="External" /><Relationship Id="rId98" Type="http://schemas.openxmlformats.org/officeDocument/2006/relationships/hyperlink" Target="https://tenders.procurement.gov.ge/" TargetMode="External" /><Relationship Id="rId99" Type="http://schemas.openxmlformats.org/officeDocument/2006/relationships/hyperlink" Target="https://tenders.procurement.gov.ge/" TargetMode="External" /><Relationship Id="rId100" Type="http://schemas.openxmlformats.org/officeDocument/2006/relationships/hyperlink" Target="https://tenders.procurement.gov.ge/" TargetMode="External" /><Relationship Id="rId101" Type="http://schemas.openxmlformats.org/officeDocument/2006/relationships/hyperlink" Target="https://tenders.procurement.gov.ge/" TargetMode="External" /><Relationship Id="rId102" Type="http://schemas.openxmlformats.org/officeDocument/2006/relationships/hyperlink" Target="https://tenders.procurement.gov.ge/" TargetMode="External" /><Relationship Id="rId103" Type="http://schemas.openxmlformats.org/officeDocument/2006/relationships/hyperlink" Target="https://tenders.procurement.gov.ge/" TargetMode="External" /><Relationship Id="rId104" Type="http://schemas.openxmlformats.org/officeDocument/2006/relationships/hyperlink" Target="https://tenders.procurement.gov.ge/" TargetMode="External" /><Relationship Id="rId105" Type="http://schemas.openxmlformats.org/officeDocument/2006/relationships/hyperlink" Target="https://tenders.procurement.gov.ge/" TargetMode="External" /><Relationship Id="rId106" Type="http://schemas.openxmlformats.org/officeDocument/2006/relationships/hyperlink" Target="https://tenders.procurement.gov.ge/" TargetMode="External" /><Relationship Id="rId107" Type="http://schemas.openxmlformats.org/officeDocument/2006/relationships/hyperlink" Target="https://tenders.procurement.gov.ge/" TargetMode="External" /><Relationship Id="rId108" Type="http://schemas.openxmlformats.org/officeDocument/2006/relationships/hyperlink" Target="https://tenders.procurement.gov.ge/" TargetMode="External" /><Relationship Id="rId109" Type="http://schemas.openxmlformats.org/officeDocument/2006/relationships/hyperlink" Target="https://tenders.procurement.gov.ge/" TargetMode="External" /><Relationship Id="rId110" Type="http://schemas.openxmlformats.org/officeDocument/2006/relationships/hyperlink" Target="https://tenders.procurement.gov.ge/" TargetMode="External" /><Relationship Id="rId111" Type="http://schemas.openxmlformats.org/officeDocument/2006/relationships/hyperlink" Target="https://tenders.procurement.gov.ge/" TargetMode="External" /><Relationship Id="rId112" Type="http://schemas.openxmlformats.org/officeDocument/2006/relationships/hyperlink" Target="https://tenders.procurement.gov.ge/" TargetMode="External" /><Relationship Id="rId113" Type="http://schemas.openxmlformats.org/officeDocument/2006/relationships/hyperlink" Target="https://tenders.procurement.gov.ge/" TargetMode="External" /><Relationship Id="rId114" Type="http://schemas.openxmlformats.org/officeDocument/2006/relationships/hyperlink" Target="https://tenders.procurement.gov.ge/" TargetMode="External" /><Relationship Id="rId115" Type="http://schemas.openxmlformats.org/officeDocument/2006/relationships/hyperlink" Target="https://tenders.procurement.gov.ge/" TargetMode="External" /><Relationship Id="rId116" Type="http://schemas.openxmlformats.org/officeDocument/2006/relationships/hyperlink" Target="https://tenders.procurement.gov.ge/" TargetMode="External" /><Relationship Id="rId117" Type="http://schemas.openxmlformats.org/officeDocument/2006/relationships/hyperlink" Target="https://tenders.procurement.gov.ge/" TargetMode="External" /><Relationship Id="rId118" Type="http://schemas.openxmlformats.org/officeDocument/2006/relationships/hyperlink" Target="https://tenders.procurement.gov.ge/" TargetMode="External" /><Relationship Id="rId119" Type="http://schemas.openxmlformats.org/officeDocument/2006/relationships/hyperlink" Target="https://tenders.procurement.gov.ge/" TargetMode="External" /><Relationship Id="rId120" Type="http://schemas.openxmlformats.org/officeDocument/2006/relationships/hyperlink" Target="https://tenders.procurement.gov.ge/" TargetMode="External" /><Relationship Id="rId121" Type="http://schemas.openxmlformats.org/officeDocument/2006/relationships/hyperlink" Target="https://tenders.procurement.gov.ge/" TargetMode="External" /><Relationship Id="rId122" Type="http://schemas.openxmlformats.org/officeDocument/2006/relationships/hyperlink" Target="https://tenders.procurement.gov.ge/" TargetMode="External" /><Relationship Id="rId123" Type="http://schemas.openxmlformats.org/officeDocument/2006/relationships/hyperlink" Target="https://tenders.procurement.gov.ge/" TargetMode="External" /><Relationship Id="rId124" Type="http://schemas.openxmlformats.org/officeDocument/2006/relationships/hyperlink" Target="https://tenders.procurement.gov.ge/" TargetMode="External" /><Relationship Id="rId125" Type="http://schemas.openxmlformats.org/officeDocument/2006/relationships/hyperlink" Target="https://tenders.procurement.gov.ge/" TargetMode="External" /><Relationship Id="rId126" Type="http://schemas.openxmlformats.org/officeDocument/2006/relationships/hyperlink" Target="https://tenders.procurement.gov.ge/" TargetMode="External" /><Relationship Id="rId127" Type="http://schemas.openxmlformats.org/officeDocument/2006/relationships/hyperlink" Target="https://tenders.procurement.gov.ge/" TargetMode="External" /><Relationship Id="rId128" Type="http://schemas.openxmlformats.org/officeDocument/2006/relationships/hyperlink" Target="https://tenders.procurement.gov.ge/" TargetMode="External" /><Relationship Id="rId129" Type="http://schemas.openxmlformats.org/officeDocument/2006/relationships/hyperlink" Target="https://tenders.procurement.gov.ge/" TargetMode="External" /><Relationship Id="rId130" Type="http://schemas.openxmlformats.org/officeDocument/2006/relationships/hyperlink" Target="https://tenders.procurement.gov.ge/" TargetMode="External" /><Relationship Id="rId131" Type="http://schemas.openxmlformats.org/officeDocument/2006/relationships/hyperlink" Target="https://tenders.procurement.gov.ge/" TargetMode="External" /><Relationship Id="rId132" Type="http://schemas.openxmlformats.org/officeDocument/2006/relationships/hyperlink" Target="https://tenders.procurement.gov.ge/" TargetMode="External" /><Relationship Id="rId133" Type="http://schemas.openxmlformats.org/officeDocument/2006/relationships/hyperlink" Target="https://tenders.procurement.gov.ge/" TargetMode="External" /><Relationship Id="rId134" Type="http://schemas.openxmlformats.org/officeDocument/2006/relationships/hyperlink" Target="https://tenders.procurement.gov.ge/" TargetMode="External" /><Relationship Id="rId135" Type="http://schemas.openxmlformats.org/officeDocument/2006/relationships/hyperlink" Target="https://tenders.procurement.gov.ge/" TargetMode="External" /><Relationship Id="rId136" Type="http://schemas.openxmlformats.org/officeDocument/2006/relationships/hyperlink" Target="https://tenders.procurement.gov.ge/" TargetMode="External" /><Relationship Id="rId137" Type="http://schemas.openxmlformats.org/officeDocument/2006/relationships/hyperlink" Target="https://tenders.procurement.gov.ge/" TargetMode="External" /><Relationship Id="rId138" Type="http://schemas.openxmlformats.org/officeDocument/2006/relationships/hyperlink" Target="https://tenders.procurement.gov.ge/" TargetMode="External" /><Relationship Id="rId139" Type="http://schemas.openxmlformats.org/officeDocument/2006/relationships/hyperlink" Target="https://tenders.procurement.gov.ge/" TargetMode="External" /><Relationship Id="rId140" Type="http://schemas.openxmlformats.org/officeDocument/2006/relationships/hyperlink" Target="https://tenders.procurement.gov.ge/" TargetMode="External" /><Relationship Id="rId141" Type="http://schemas.openxmlformats.org/officeDocument/2006/relationships/hyperlink" Target="https://tenders.procurement.gov.ge/" TargetMode="External" /><Relationship Id="rId142" Type="http://schemas.openxmlformats.org/officeDocument/2006/relationships/hyperlink" Target="https://tenders.procurement.gov.ge/" TargetMode="External" /><Relationship Id="rId143" Type="http://schemas.openxmlformats.org/officeDocument/2006/relationships/hyperlink" Target="https://tenders.procurement.gov.ge/" TargetMode="External" /><Relationship Id="rId144" Type="http://schemas.openxmlformats.org/officeDocument/2006/relationships/hyperlink" Target="https://tenders.procurement.gov.ge/" TargetMode="External" /><Relationship Id="rId145" Type="http://schemas.openxmlformats.org/officeDocument/2006/relationships/hyperlink" Target="https://tenders.procurement.gov.ge/" TargetMode="External" /><Relationship Id="rId146" Type="http://schemas.openxmlformats.org/officeDocument/2006/relationships/hyperlink" Target="https://tenders.procurement.gov.ge/" TargetMode="External" /><Relationship Id="rId147" Type="http://schemas.openxmlformats.org/officeDocument/2006/relationships/hyperlink" Target="https://tenders.procurement.gov.ge/" TargetMode="External" /><Relationship Id="rId148" Type="http://schemas.openxmlformats.org/officeDocument/2006/relationships/hyperlink" Target="https://tenders.procurement.gov.ge/" TargetMode="External" /><Relationship Id="rId149" Type="http://schemas.openxmlformats.org/officeDocument/2006/relationships/hyperlink" Target="https://tenders.procurement.gov.ge/" TargetMode="External" /><Relationship Id="rId150" Type="http://schemas.openxmlformats.org/officeDocument/2006/relationships/hyperlink" Target="https://tenders.procurement.gov.ge/" TargetMode="External" /><Relationship Id="rId151" Type="http://schemas.openxmlformats.org/officeDocument/2006/relationships/hyperlink" Target="https://tenders.procurement.gov.ge/" TargetMode="External" /><Relationship Id="rId152" Type="http://schemas.openxmlformats.org/officeDocument/2006/relationships/hyperlink" Target="https://tenders.procurement.gov.ge/" TargetMode="External" /><Relationship Id="rId153" Type="http://schemas.openxmlformats.org/officeDocument/2006/relationships/hyperlink" Target="https://tenders.procurement.gov.ge/" TargetMode="External" /><Relationship Id="rId154" Type="http://schemas.openxmlformats.org/officeDocument/2006/relationships/hyperlink" Target="https://tenders.procurement.gov.ge/" TargetMode="External" /><Relationship Id="rId155" Type="http://schemas.openxmlformats.org/officeDocument/2006/relationships/hyperlink" Target="https://tenders.procurement.gov.ge/" TargetMode="External" /><Relationship Id="rId156" Type="http://schemas.openxmlformats.org/officeDocument/2006/relationships/hyperlink" Target="https://tenders.procurement.gov.ge/" TargetMode="External" /><Relationship Id="rId157" Type="http://schemas.openxmlformats.org/officeDocument/2006/relationships/hyperlink" Target="https://tenders.procurement.gov.ge/" TargetMode="External" /><Relationship Id="rId158" Type="http://schemas.openxmlformats.org/officeDocument/2006/relationships/hyperlink" Target="https://tenders.procurement.gov.ge/" TargetMode="External" /><Relationship Id="rId159" Type="http://schemas.openxmlformats.org/officeDocument/2006/relationships/hyperlink" Target="https://tenders.procurement.gov.ge/" TargetMode="External" /><Relationship Id="rId160" Type="http://schemas.openxmlformats.org/officeDocument/2006/relationships/hyperlink" Target="https://tenders.procurement.gov.ge/" TargetMode="External" /><Relationship Id="rId161" Type="http://schemas.openxmlformats.org/officeDocument/2006/relationships/hyperlink" Target="https://tenders.procurement.gov.ge/" TargetMode="External" /><Relationship Id="rId162" Type="http://schemas.openxmlformats.org/officeDocument/2006/relationships/hyperlink" Target="https://tenders.procurement.gov.ge/" TargetMode="External" /><Relationship Id="rId163" Type="http://schemas.openxmlformats.org/officeDocument/2006/relationships/hyperlink" Target="https://tenders.procurement.gov.ge/" TargetMode="External" /><Relationship Id="rId164" Type="http://schemas.openxmlformats.org/officeDocument/2006/relationships/hyperlink" Target="https://tenders.procurement.gov.ge/" TargetMode="External" /><Relationship Id="rId165" Type="http://schemas.openxmlformats.org/officeDocument/2006/relationships/hyperlink" Target="https://tenders.procurement.gov.ge/" TargetMode="External" /><Relationship Id="rId166" Type="http://schemas.openxmlformats.org/officeDocument/2006/relationships/hyperlink" Target="https://tenders.procurement.gov.ge/" TargetMode="External" /><Relationship Id="rId167" Type="http://schemas.openxmlformats.org/officeDocument/2006/relationships/hyperlink" Target="https://tenders.procurement.gov.ge/" TargetMode="External" /><Relationship Id="rId168" Type="http://schemas.openxmlformats.org/officeDocument/2006/relationships/hyperlink" Target="https://tenders.procurement.gov.ge/" TargetMode="External" /><Relationship Id="rId169" Type="http://schemas.openxmlformats.org/officeDocument/2006/relationships/hyperlink" Target="https://tenders.procurement.gov.ge/" TargetMode="External" /><Relationship Id="rId170" Type="http://schemas.openxmlformats.org/officeDocument/2006/relationships/hyperlink" Target="https://tenders.procurement.gov.ge/" TargetMode="External" /><Relationship Id="rId171" Type="http://schemas.openxmlformats.org/officeDocument/2006/relationships/hyperlink" Target="https://tenders.procurement.gov.ge/" TargetMode="External" /><Relationship Id="rId172" Type="http://schemas.openxmlformats.org/officeDocument/2006/relationships/hyperlink" Target="https://tenders.procurement.gov.ge/" TargetMode="External" /><Relationship Id="rId173" Type="http://schemas.openxmlformats.org/officeDocument/2006/relationships/hyperlink" Target="https://tenders.procurement.gov.ge/" TargetMode="External" /><Relationship Id="rId174" Type="http://schemas.openxmlformats.org/officeDocument/2006/relationships/hyperlink" Target="https://tenders.procurement.gov.ge/" TargetMode="External" /><Relationship Id="rId175" Type="http://schemas.openxmlformats.org/officeDocument/2006/relationships/hyperlink" Target="https://tenders.procurement.gov.ge/" TargetMode="External" /><Relationship Id="rId176" Type="http://schemas.openxmlformats.org/officeDocument/2006/relationships/hyperlink" Target="https://tenders.procurement.gov.ge/" TargetMode="External" /><Relationship Id="rId177" Type="http://schemas.openxmlformats.org/officeDocument/2006/relationships/hyperlink" Target="https://tenders.procurement.gov.ge/" TargetMode="External" /><Relationship Id="rId178" Type="http://schemas.openxmlformats.org/officeDocument/2006/relationships/hyperlink" Target="https://tenders.procurement.gov.ge/" TargetMode="External" /><Relationship Id="rId179" Type="http://schemas.openxmlformats.org/officeDocument/2006/relationships/hyperlink" Target="https://tenders.procurement.gov.ge/" TargetMode="External" /><Relationship Id="rId180" Type="http://schemas.openxmlformats.org/officeDocument/2006/relationships/hyperlink" Target="https://tenders.procurement.gov.ge/" TargetMode="External" /><Relationship Id="rId181" Type="http://schemas.openxmlformats.org/officeDocument/2006/relationships/hyperlink" Target="https://tenders.procurement.gov.ge/" TargetMode="External" /><Relationship Id="rId182" Type="http://schemas.openxmlformats.org/officeDocument/2006/relationships/hyperlink" Target="https://tenders.procurement.gov.ge/" TargetMode="External" /><Relationship Id="rId183" Type="http://schemas.openxmlformats.org/officeDocument/2006/relationships/hyperlink" Target="https://tenders.procurement.gov.ge/" TargetMode="External" /><Relationship Id="rId184" Type="http://schemas.openxmlformats.org/officeDocument/2006/relationships/hyperlink" Target="https://tenders.procurement.gov.ge/" TargetMode="External" /><Relationship Id="rId185" Type="http://schemas.openxmlformats.org/officeDocument/2006/relationships/hyperlink" Target="https://tenders.procurement.gov.ge/" TargetMode="External" /><Relationship Id="rId186" Type="http://schemas.openxmlformats.org/officeDocument/2006/relationships/hyperlink" Target="https://tenders.procurement.gov.g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304800" cy="295275"/>
    <xdr:sp>
      <xdr:nvSpPr>
        <xdr:cNvPr id="1" name="AutoShape 1" descr="https://tenders.procurement.gov.ge/images/profile24.png">
          <a:hlinkClick r:id="rId1"/>
        </xdr:cNvPr>
        <xdr:cNvSpPr>
          <a:spLocks noChangeAspect="1"/>
        </xdr:cNvSpPr>
      </xdr:nvSpPr>
      <xdr:spPr>
        <a:xfrm>
          <a:off x="1238250" y="46958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xdr:row>
      <xdr:rowOff>0</xdr:rowOff>
    </xdr:from>
    <xdr:ext cx="304800" cy="295275"/>
    <xdr:sp>
      <xdr:nvSpPr>
        <xdr:cNvPr id="2" name="AutoShape 1" descr="https://tenders.procurement.gov.ge/images/profile24.png">
          <a:hlinkClick r:id="rId2"/>
        </xdr:cNvPr>
        <xdr:cNvSpPr>
          <a:spLocks noChangeAspect="1"/>
        </xdr:cNvSpPr>
      </xdr:nvSpPr>
      <xdr:spPr>
        <a:xfrm>
          <a:off x="1238250" y="46958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xdr:row>
      <xdr:rowOff>0</xdr:rowOff>
    </xdr:from>
    <xdr:ext cx="304800" cy="295275"/>
    <xdr:sp>
      <xdr:nvSpPr>
        <xdr:cNvPr id="3" name="AutoShape 1" descr="https://tenders.procurement.gov.ge/images/profile24.png">
          <a:hlinkClick r:id="rId3"/>
        </xdr:cNvPr>
        <xdr:cNvSpPr>
          <a:spLocks noChangeAspect="1"/>
        </xdr:cNvSpPr>
      </xdr:nvSpPr>
      <xdr:spPr>
        <a:xfrm>
          <a:off x="1238250" y="5410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9</xdr:row>
      <xdr:rowOff>0</xdr:rowOff>
    </xdr:from>
    <xdr:ext cx="304800" cy="295275"/>
    <xdr:sp>
      <xdr:nvSpPr>
        <xdr:cNvPr id="4" name="AutoShape 1" descr="https://tenders.procurement.gov.ge/images/profile24.png">
          <a:hlinkClick r:id="rId4"/>
        </xdr:cNvPr>
        <xdr:cNvSpPr>
          <a:spLocks noChangeAspect="1"/>
        </xdr:cNvSpPr>
      </xdr:nvSpPr>
      <xdr:spPr>
        <a:xfrm>
          <a:off x="1238250" y="5410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304800" cy="295275"/>
    <xdr:sp>
      <xdr:nvSpPr>
        <xdr:cNvPr id="5" name="AutoShape 1" descr="https://tenders.procurement.gov.ge/images/profile24.png">
          <a:hlinkClick r:id="rId5"/>
        </xdr:cNvPr>
        <xdr:cNvSpPr>
          <a:spLocks noChangeAspect="1"/>
        </xdr:cNvSpPr>
      </xdr:nvSpPr>
      <xdr:spPr>
        <a:xfrm>
          <a:off x="1238250" y="218408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32</xdr:row>
      <xdr:rowOff>0</xdr:rowOff>
    </xdr:from>
    <xdr:ext cx="304800" cy="295275"/>
    <xdr:sp>
      <xdr:nvSpPr>
        <xdr:cNvPr id="6" name="AutoShape 1" descr="https://tenders.procurement.gov.ge/images/profile24.png">
          <a:hlinkClick r:id="rId6"/>
        </xdr:cNvPr>
        <xdr:cNvSpPr>
          <a:spLocks noChangeAspect="1"/>
        </xdr:cNvSpPr>
      </xdr:nvSpPr>
      <xdr:spPr>
        <a:xfrm>
          <a:off x="1238250" y="218408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33</xdr:row>
      <xdr:rowOff>0</xdr:rowOff>
    </xdr:from>
    <xdr:ext cx="304800" cy="295275"/>
    <xdr:sp>
      <xdr:nvSpPr>
        <xdr:cNvPr id="7" name="AutoShape 1" descr="https://tenders.procurement.gov.ge/images/profile24.png">
          <a:hlinkClick r:id="rId7"/>
        </xdr:cNvPr>
        <xdr:cNvSpPr>
          <a:spLocks noChangeAspect="1"/>
        </xdr:cNvSpPr>
      </xdr:nvSpPr>
      <xdr:spPr>
        <a:xfrm>
          <a:off x="1238250" y="22555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33</xdr:row>
      <xdr:rowOff>0</xdr:rowOff>
    </xdr:from>
    <xdr:ext cx="304800" cy="295275"/>
    <xdr:sp>
      <xdr:nvSpPr>
        <xdr:cNvPr id="8" name="AutoShape 1" descr="https://tenders.procurement.gov.ge/images/profile24.png">
          <a:hlinkClick r:id="rId8"/>
        </xdr:cNvPr>
        <xdr:cNvSpPr>
          <a:spLocks noChangeAspect="1"/>
        </xdr:cNvSpPr>
      </xdr:nvSpPr>
      <xdr:spPr>
        <a:xfrm>
          <a:off x="1238250" y="22555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42</xdr:row>
      <xdr:rowOff>0</xdr:rowOff>
    </xdr:from>
    <xdr:ext cx="304800" cy="295275"/>
    <xdr:sp>
      <xdr:nvSpPr>
        <xdr:cNvPr id="9" name="AutoShape 1" descr="https://tenders.procurement.gov.ge/images/profile24.png">
          <a:hlinkClick r:id="rId9"/>
        </xdr:cNvPr>
        <xdr:cNvSpPr>
          <a:spLocks noChangeAspect="1"/>
        </xdr:cNvSpPr>
      </xdr:nvSpPr>
      <xdr:spPr>
        <a:xfrm>
          <a:off x="1238250" y="289845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42</xdr:row>
      <xdr:rowOff>0</xdr:rowOff>
    </xdr:from>
    <xdr:ext cx="304800" cy="295275"/>
    <xdr:sp>
      <xdr:nvSpPr>
        <xdr:cNvPr id="10" name="AutoShape 1" descr="https://tenders.procurement.gov.ge/images/profile24.png">
          <a:hlinkClick r:id="rId10"/>
        </xdr:cNvPr>
        <xdr:cNvSpPr>
          <a:spLocks noChangeAspect="1"/>
        </xdr:cNvSpPr>
      </xdr:nvSpPr>
      <xdr:spPr>
        <a:xfrm>
          <a:off x="1238250" y="289845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43</xdr:row>
      <xdr:rowOff>0</xdr:rowOff>
    </xdr:from>
    <xdr:ext cx="304800" cy="295275"/>
    <xdr:sp>
      <xdr:nvSpPr>
        <xdr:cNvPr id="11" name="AutoShape 1" descr="https://tenders.procurement.gov.ge/images/profile24.png">
          <a:hlinkClick r:id="rId11"/>
        </xdr:cNvPr>
        <xdr:cNvSpPr>
          <a:spLocks noChangeAspect="1"/>
        </xdr:cNvSpPr>
      </xdr:nvSpPr>
      <xdr:spPr>
        <a:xfrm>
          <a:off x="1238250" y="296989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43</xdr:row>
      <xdr:rowOff>0</xdr:rowOff>
    </xdr:from>
    <xdr:ext cx="304800" cy="295275"/>
    <xdr:sp>
      <xdr:nvSpPr>
        <xdr:cNvPr id="12" name="AutoShape 1" descr="https://tenders.procurement.gov.ge/images/profile24.png">
          <a:hlinkClick r:id="rId12"/>
        </xdr:cNvPr>
        <xdr:cNvSpPr>
          <a:spLocks noChangeAspect="1"/>
        </xdr:cNvSpPr>
      </xdr:nvSpPr>
      <xdr:spPr>
        <a:xfrm>
          <a:off x="1238250" y="296989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258</xdr:row>
      <xdr:rowOff>0</xdr:rowOff>
    </xdr:from>
    <xdr:ext cx="304800" cy="304800"/>
    <xdr:sp>
      <xdr:nvSpPr>
        <xdr:cNvPr id="13" name="AutoShape 1" descr="https://tenders.procurement.gov.ge/images/profile24.png">
          <a:hlinkClick r:id="rId13"/>
        </xdr:cNvPr>
        <xdr:cNvSpPr>
          <a:spLocks noChangeAspect="1"/>
        </xdr:cNvSpPr>
      </xdr:nvSpPr>
      <xdr:spPr>
        <a:xfrm>
          <a:off x="1238250" y="1977009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258</xdr:row>
      <xdr:rowOff>0</xdr:rowOff>
    </xdr:from>
    <xdr:ext cx="304800" cy="304800"/>
    <xdr:sp>
      <xdr:nvSpPr>
        <xdr:cNvPr id="14" name="AutoShape 1" descr="https://tenders.procurement.gov.ge/images/profile24.png">
          <a:hlinkClick r:id="rId14"/>
        </xdr:cNvPr>
        <xdr:cNvSpPr>
          <a:spLocks noChangeAspect="1"/>
        </xdr:cNvSpPr>
      </xdr:nvSpPr>
      <xdr:spPr>
        <a:xfrm>
          <a:off x="1238250" y="1977009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464</xdr:row>
      <xdr:rowOff>0</xdr:rowOff>
    </xdr:from>
    <xdr:ext cx="304800" cy="295275"/>
    <xdr:sp>
      <xdr:nvSpPr>
        <xdr:cNvPr id="15" name="AutoShape 1" descr="https://tenders.procurement.gov.ge/images/profile24.png">
          <a:hlinkClick r:id="rId15"/>
        </xdr:cNvPr>
        <xdr:cNvSpPr>
          <a:spLocks noChangeAspect="1"/>
        </xdr:cNvSpPr>
      </xdr:nvSpPr>
      <xdr:spPr>
        <a:xfrm>
          <a:off x="1238250" y="3860196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464</xdr:row>
      <xdr:rowOff>0</xdr:rowOff>
    </xdr:from>
    <xdr:ext cx="304800" cy="295275"/>
    <xdr:sp>
      <xdr:nvSpPr>
        <xdr:cNvPr id="16" name="AutoShape 1" descr="https://tenders.procurement.gov.ge/images/profile24.png">
          <a:hlinkClick r:id="rId16"/>
        </xdr:cNvPr>
        <xdr:cNvSpPr>
          <a:spLocks noChangeAspect="1"/>
        </xdr:cNvSpPr>
      </xdr:nvSpPr>
      <xdr:spPr>
        <a:xfrm>
          <a:off x="1238250" y="3860196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554</xdr:row>
      <xdr:rowOff>0</xdr:rowOff>
    </xdr:from>
    <xdr:ext cx="304800" cy="295275"/>
    <xdr:sp>
      <xdr:nvSpPr>
        <xdr:cNvPr id="17" name="AutoShape 1" descr="https://tenders.procurement.gov.ge/images/profile24.png">
          <a:hlinkClick r:id="rId17"/>
        </xdr:cNvPr>
        <xdr:cNvSpPr>
          <a:spLocks noChangeAspect="1"/>
        </xdr:cNvSpPr>
      </xdr:nvSpPr>
      <xdr:spPr>
        <a:xfrm>
          <a:off x="1238250" y="4536471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554</xdr:row>
      <xdr:rowOff>0</xdr:rowOff>
    </xdr:from>
    <xdr:ext cx="304800" cy="295275"/>
    <xdr:sp>
      <xdr:nvSpPr>
        <xdr:cNvPr id="18" name="AutoShape 1" descr="https://tenders.procurement.gov.ge/images/profile24.png">
          <a:hlinkClick r:id="rId18"/>
        </xdr:cNvPr>
        <xdr:cNvSpPr>
          <a:spLocks noChangeAspect="1"/>
        </xdr:cNvSpPr>
      </xdr:nvSpPr>
      <xdr:spPr>
        <a:xfrm>
          <a:off x="1238250" y="4536471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554</xdr:row>
      <xdr:rowOff>0</xdr:rowOff>
    </xdr:from>
    <xdr:ext cx="304800" cy="295275"/>
    <xdr:sp>
      <xdr:nvSpPr>
        <xdr:cNvPr id="19" name="AutoShape 1" descr="https://tenders.procurement.gov.ge/images/profile24.png">
          <a:hlinkClick r:id="rId19"/>
        </xdr:cNvPr>
        <xdr:cNvSpPr>
          <a:spLocks noChangeAspect="1"/>
        </xdr:cNvSpPr>
      </xdr:nvSpPr>
      <xdr:spPr>
        <a:xfrm>
          <a:off x="1238250" y="4536471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554</xdr:row>
      <xdr:rowOff>0</xdr:rowOff>
    </xdr:from>
    <xdr:ext cx="304800" cy="295275"/>
    <xdr:sp>
      <xdr:nvSpPr>
        <xdr:cNvPr id="20" name="AutoShape 1" descr="https://tenders.procurement.gov.ge/images/profile24.png">
          <a:hlinkClick r:id="rId20"/>
        </xdr:cNvPr>
        <xdr:cNvSpPr>
          <a:spLocks noChangeAspect="1"/>
        </xdr:cNvSpPr>
      </xdr:nvSpPr>
      <xdr:spPr>
        <a:xfrm>
          <a:off x="1238250" y="4536471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555</xdr:row>
      <xdr:rowOff>0</xdr:rowOff>
    </xdr:from>
    <xdr:ext cx="304800" cy="295275"/>
    <xdr:sp>
      <xdr:nvSpPr>
        <xdr:cNvPr id="21" name="AutoShape 1" descr="https://tenders.procurement.gov.ge/images/profile24.png">
          <a:hlinkClick r:id="rId21"/>
        </xdr:cNvPr>
        <xdr:cNvSpPr>
          <a:spLocks noChangeAspect="1"/>
        </xdr:cNvSpPr>
      </xdr:nvSpPr>
      <xdr:spPr>
        <a:xfrm>
          <a:off x="1238250" y="454361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555</xdr:row>
      <xdr:rowOff>0</xdr:rowOff>
    </xdr:from>
    <xdr:ext cx="304800" cy="295275"/>
    <xdr:sp>
      <xdr:nvSpPr>
        <xdr:cNvPr id="22" name="AutoShape 1" descr="https://tenders.procurement.gov.ge/images/profile24.png">
          <a:hlinkClick r:id="rId22"/>
        </xdr:cNvPr>
        <xdr:cNvSpPr>
          <a:spLocks noChangeAspect="1"/>
        </xdr:cNvSpPr>
      </xdr:nvSpPr>
      <xdr:spPr>
        <a:xfrm>
          <a:off x="1238250" y="454361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555</xdr:row>
      <xdr:rowOff>0</xdr:rowOff>
    </xdr:from>
    <xdr:ext cx="304800" cy="295275"/>
    <xdr:sp>
      <xdr:nvSpPr>
        <xdr:cNvPr id="23" name="AutoShape 1" descr="https://tenders.procurement.gov.ge/images/profile24.png">
          <a:hlinkClick r:id="rId23"/>
        </xdr:cNvPr>
        <xdr:cNvSpPr>
          <a:spLocks noChangeAspect="1"/>
        </xdr:cNvSpPr>
      </xdr:nvSpPr>
      <xdr:spPr>
        <a:xfrm>
          <a:off x="1238250" y="454361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555</xdr:row>
      <xdr:rowOff>0</xdr:rowOff>
    </xdr:from>
    <xdr:ext cx="304800" cy="295275"/>
    <xdr:sp>
      <xdr:nvSpPr>
        <xdr:cNvPr id="24" name="AutoShape 1" descr="https://tenders.procurement.gov.ge/images/profile24.png">
          <a:hlinkClick r:id="rId24"/>
        </xdr:cNvPr>
        <xdr:cNvSpPr>
          <a:spLocks noChangeAspect="1"/>
        </xdr:cNvSpPr>
      </xdr:nvSpPr>
      <xdr:spPr>
        <a:xfrm>
          <a:off x="1238250" y="454361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563</xdr:row>
      <xdr:rowOff>0</xdr:rowOff>
    </xdr:from>
    <xdr:ext cx="304800" cy="295275"/>
    <xdr:sp>
      <xdr:nvSpPr>
        <xdr:cNvPr id="25" name="AutoShape 1" descr="https://tenders.procurement.gov.ge/images/profile24.png">
          <a:hlinkClick r:id="rId25"/>
        </xdr:cNvPr>
        <xdr:cNvSpPr>
          <a:spLocks noChangeAspect="1"/>
        </xdr:cNvSpPr>
      </xdr:nvSpPr>
      <xdr:spPr>
        <a:xfrm>
          <a:off x="1238250" y="460076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563</xdr:row>
      <xdr:rowOff>0</xdr:rowOff>
    </xdr:from>
    <xdr:ext cx="304800" cy="295275"/>
    <xdr:sp>
      <xdr:nvSpPr>
        <xdr:cNvPr id="26" name="AutoShape 1" descr="https://tenders.procurement.gov.ge/images/profile24.png">
          <a:hlinkClick r:id="rId26"/>
        </xdr:cNvPr>
        <xdr:cNvSpPr>
          <a:spLocks noChangeAspect="1"/>
        </xdr:cNvSpPr>
      </xdr:nvSpPr>
      <xdr:spPr>
        <a:xfrm>
          <a:off x="1238250" y="460076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563</xdr:row>
      <xdr:rowOff>0</xdr:rowOff>
    </xdr:from>
    <xdr:ext cx="304800" cy="295275"/>
    <xdr:sp>
      <xdr:nvSpPr>
        <xdr:cNvPr id="27" name="AutoShape 1" descr="https://tenders.procurement.gov.ge/images/profile24.png">
          <a:hlinkClick r:id="rId27"/>
        </xdr:cNvPr>
        <xdr:cNvSpPr>
          <a:spLocks noChangeAspect="1"/>
        </xdr:cNvSpPr>
      </xdr:nvSpPr>
      <xdr:spPr>
        <a:xfrm>
          <a:off x="1238250" y="460076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563</xdr:row>
      <xdr:rowOff>0</xdr:rowOff>
    </xdr:from>
    <xdr:ext cx="304800" cy="295275"/>
    <xdr:sp>
      <xdr:nvSpPr>
        <xdr:cNvPr id="28" name="AutoShape 1" descr="https://tenders.procurement.gov.ge/images/profile24.png">
          <a:hlinkClick r:id="rId28"/>
        </xdr:cNvPr>
        <xdr:cNvSpPr>
          <a:spLocks noChangeAspect="1"/>
        </xdr:cNvSpPr>
      </xdr:nvSpPr>
      <xdr:spPr>
        <a:xfrm>
          <a:off x="1238250" y="4600765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29" name="AutoShape 1" descr="https://tenders.procurement.gov.ge/images/profile24.png">
          <a:hlinkClick r:id="rId29"/>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0" name="AutoShape 1" descr="https://tenders.procurement.gov.ge/images/profile24.png">
          <a:hlinkClick r:id="rId30"/>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1" name="AutoShape 1" descr="https://tenders.procurement.gov.ge/images/profile24.png">
          <a:hlinkClick r:id="rId31"/>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2" name="AutoShape 1" descr="https://tenders.procurement.gov.ge/images/profile24.png">
          <a:hlinkClick r:id="rId32"/>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3" name="AutoShape 1" descr="https://tenders.procurement.gov.ge/images/profile24.png">
          <a:hlinkClick r:id="rId33"/>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4" name="AutoShape 1" descr="https://tenders.procurement.gov.ge/images/profile24.png">
          <a:hlinkClick r:id="rId34"/>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5" name="AutoShape 1" descr="https://tenders.procurement.gov.ge/images/profile24.png">
          <a:hlinkClick r:id="rId35"/>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571</xdr:row>
      <xdr:rowOff>0</xdr:rowOff>
    </xdr:from>
    <xdr:ext cx="304800" cy="295275"/>
    <xdr:sp>
      <xdr:nvSpPr>
        <xdr:cNvPr id="36" name="AutoShape 1" descr="https://tenders.procurement.gov.ge/images/profile24.png">
          <a:hlinkClick r:id="rId36"/>
        </xdr:cNvPr>
        <xdr:cNvSpPr>
          <a:spLocks noChangeAspect="1"/>
        </xdr:cNvSpPr>
      </xdr:nvSpPr>
      <xdr:spPr>
        <a:xfrm>
          <a:off x="1238250" y="4662392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37" name="AutoShape 1" descr="https://tenders.procurement.gov.ge/images/profile24.png">
          <a:hlinkClick r:id="rId37"/>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38" name="AutoShape 1" descr="https://tenders.procurement.gov.ge/images/profile24.png">
          <a:hlinkClick r:id="rId38"/>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39" name="AutoShape 1" descr="https://tenders.procurement.gov.ge/images/profile24.png">
          <a:hlinkClick r:id="rId39"/>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0" name="AutoShape 1" descr="https://tenders.procurement.gov.ge/images/profile24.png">
          <a:hlinkClick r:id="rId40"/>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1" name="AutoShape 1" descr="https://tenders.procurement.gov.ge/images/profile24.png">
          <a:hlinkClick r:id="rId41"/>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2" name="AutoShape 1" descr="https://tenders.procurement.gov.ge/images/profile24.png">
          <a:hlinkClick r:id="rId42"/>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3" name="AutoShape 1" descr="https://tenders.procurement.gov.ge/images/profile24.png">
          <a:hlinkClick r:id="rId43"/>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4" name="AutoShape 1" descr="https://tenders.procurement.gov.ge/images/profile24.png">
          <a:hlinkClick r:id="rId44"/>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5" name="AutoShape 1" descr="https://tenders.procurement.gov.ge/images/profile24.png">
          <a:hlinkClick r:id="rId45"/>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6" name="AutoShape 1" descr="https://tenders.procurement.gov.ge/images/profile24.png">
          <a:hlinkClick r:id="rId46"/>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7" name="AutoShape 1" descr="https://tenders.procurement.gov.ge/images/profile24.png">
          <a:hlinkClick r:id="rId47"/>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87</xdr:row>
      <xdr:rowOff>0</xdr:rowOff>
    </xdr:from>
    <xdr:ext cx="304800" cy="295275"/>
    <xdr:sp>
      <xdr:nvSpPr>
        <xdr:cNvPr id="48" name="AutoShape 1" descr="https://tenders.procurement.gov.ge/images/profile24.png">
          <a:hlinkClick r:id="rId48"/>
        </xdr:cNvPr>
        <xdr:cNvSpPr>
          <a:spLocks noChangeAspect="1"/>
        </xdr:cNvSpPr>
      </xdr:nvSpPr>
      <xdr:spPr>
        <a:xfrm>
          <a:off x="1238250" y="61398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49" name="AutoShape 1" descr="https://tenders.procurement.gov.ge/images/profile24.png">
          <a:hlinkClick r:id="rId49"/>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0" name="AutoShape 1" descr="https://tenders.procurement.gov.ge/images/profile24.png">
          <a:hlinkClick r:id="rId50"/>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1" name="AutoShape 1" descr="https://tenders.procurement.gov.ge/images/profile24.png">
          <a:hlinkClick r:id="rId51"/>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2" name="AutoShape 1" descr="https://tenders.procurement.gov.ge/images/profile24.png">
          <a:hlinkClick r:id="rId52"/>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3" name="AutoShape 1" descr="https://tenders.procurement.gov.ge/images/profile24.png">
          <a:hlinkClick r:id="rId53"/>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4" name="AutoShape 1" descr="https://tenders.procurement.gov.ge/images/profile24.png">
          <a:hlinkClick r:id="rId54"/>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5" name="AutoShape 1" descr="https://tenders.procurement.gov.ge/images/profile24.png">
          <a:hlinkClick r:id="rId55"/>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6" name="AutoShape 1" descr="https://tenders.procurement.gov.ge/images/profile24.png">
          <a:hlinkClick r:id="rId56"/>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7" name="AutoShape 1" descr="https://tenders.procurement.gov.ge/images/profile24.png">
          <a:hlinkClick r:id="rId57"/>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8" name="AutoShape 1" descr="https://tenders.procurement.gov.ge/images/profile24.png">
          <a:hlinkClick r:id="rId58"/>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59" name="AutoShape 1" descr="https://tenders.procurement.gov.ge/images/profile24.png">
          <a:hlinkClick r:id="rId59"/>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105</xdr:row>
      <xdr:rowOff>0</xdr:rowOff>
    </xdr:from>
    <xdr:ext cx="304800" cy="733425"/>
    <xdr:sp>
      <xdr:nvSpPr>
        <xdr:cNvPr id="60" name="AutoShape 1" descr="https://tenders.procurement.gov.ge/images/profile24.png">
          <a:hlinkClick r:id="rId60"/>
        </xdr:cNvPr>
        <xdr:cNvSpPr>
          <a:spLocks noChangeAspect="1"/>
        </xdr:cNvSpPr>
      </xdr:nvSpPr>
      <xdr:spPr>
        <a:xfrm>
          <a:off x="1238250" y="75799950"/>
          <a:ext cx="304800" cy="7334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71525"/>
    <xdr:sp>
      <xdr:nvSpPr>
        <xdr:cNvPr id="61" name="AutoShape 1" descr="https://tenders.procurement.gov.ge/images/profile24.png">
          <a:hlinkClick r:id="rId61"/>
        </xdr:cNvPr>
        <xdr:cNvSpPr>
          <a:spLocks noChangeAspect="1"/>
        </xdr:cNvSpPr>
      </xdr:nvSpPr>
      <xdr:spPr>
        <a:xfrm>
          <a:off x="1238250" y="766000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71525"/>
    <xdr:sp>
      <xdr:nvSpPr>
        <xdr:cNvPr id="62" name="AutoShape 1" descr="https://tenders.procurement.gov.ge/images/profile24.png">
          <a:hlinkClick r:id="rId62"/>
        </xdr:cNvPr>
        <xdr:cNvSpPr>
          <a:spLocks noChangeAspect="1"/>
        </xdr:cNvSpPr>
      </xdr:nvSpPr>
      <xdr:spPr>
        <a:xfrm>
          <a:off x="1238250" y="766000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71525"/>
    <xdr:sp>
      <xdr:nvSpPr>
        <xdr:cNvPr id="63" name="AutoShape 1" descr="https://tenders.procurement.gov.ge/images/profile24.png">
          <a:hlinkClick r:id="rId63"/>
        </xdr:cNvPr>
        <xdr:cNvSpPr>
          <a:spLocks noChangeAspect="1"/>
        </xdr:cNvSpPr>
      </xdr:nvSpPr>
      <xdr:spPr>
        <a:xfrm>
          <a:off x="1238250" y="766000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71525"/>
    <xdr:sp>
      <xdr:nvSpPr>
        <xdr:cNvPr id="64" name="AutoShape 1" descr="https://tenders.procurement.gov.ge/images/profile24.png">
          <a:hlinkClick r:id="rId64"/>
        </xdr:cNvPr>
        <xdr:cNvSpPr>
          <a:spLocks noChangeAspect="1"/>
        </xdr:cNvSpPr>
      </xdr:nvSpPr>
      <xdr:spPr>
        <a:xfrm>
          <a:off x="1238250" y="766000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65" name="AutoShape 1" descr="https://tenders.procurement.gov.ge/images/profile24.png">
          <a:hlinkClick r:id="rId65"/>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66" name="AutoShape 1" descr="https://tenders.procurement.gov.ge/images/profile24.png">
          <a:hlinkClick r:id="rId66"/>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67" name="AutoShape 1" descr="https://tenders.procurement.gov.ge/images/profile24.png">
          <a:hlinkClick r:id="rId67"/>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68" name="AutoShape 1" descr="https://tenders.procurement.gov.ge/images/profile24.png">
          <a:hlinkClick r:id="rId68"/>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69" name="AutoShape 1" descr="https://tenders.procurement.gov.ge/images/profile24.png">
          <a:hlinkClick r:id="rId69"/>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70" name="AutoShape 1" descr="https://tenders.procurement.gov.ge/images/profile24.png">
          <a:hlinkClick r:id="rId70"/>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71" name="AutoShape 1" descr="https://tenders.procurement.gov.ge/images/profile24.png">
          <a:hlinkClick r:id="rId71"/>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106</xdr:row>
      <xdr:rowOff>0</xdr:rowOff>
    </xdr:from>
    <xdr:ext cx="304800" cy="781050"/>
    <xdr:sp>
      <xdr:nvSpPr>
        <xdr:cNvPr id="72" name="AutoShape 1" descr="https://tenders.procurement.gov.ge/images/profile24.png">
          <a:hlinkClick r:id="rId72"/>
        </xdr:cNvPr>
        <xdr:cNvSpPr>
          <a:spLocks noChangeAspect="1"/>
        </xdr:cNvSpPr>
      </xdr:nvSpPr>
      <xdr:spPr>
        <a:xfrm>
          <a:off x="1238250" y="766000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71525"/>
    <xdr:sp>
      <xdr:nvSpPr>
        <xdr:cNvPr id="73" name="AutoShape 1" descr="https://tenders.procurement.gov.ge/images/profile24.png">
          <a:hlinkClick r:id="rId73"/>
        </xdr:cNvPr>
        <xdr:cNvSpPr>
          <a:spLocks noChangeAspect="1"/>
        </xdr:cNvSpPr>
      </xdr:nvSpPr>
      <xdr:spPr>
        <a:xfrm>
          <a:off x="1238250" y="774001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71525"/>
    <xdr:sp>
      <xdr:nvSpPr>
        <xdr:cNvPr id="74" name="AutoShape 1" descr="https://tenders.procurement.gov.ge/images/profile24.png">
          <a:hlinkClick r:id="rId74"/>
        </xdr:cNvPr>
        <xdr:cNvSpPr>
          <a:spLocks noChangeAspect="1"/>
        </xdr:cNvSpPr>
      </xdr:nvSpPr>
      <xdr:spPr>
        <a:xfrm>
          <a:off x="1238250" y="774001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71525"/>
    <xdr:sp>
      <xdr:nvSpPr>
        <xdr:cNvPr id="75" name="AutoShape 1" descr="https://tenders.procurement.gov.ge/images/profile24.png">
          <a:hlinkClick r:id="rId75"/>
        </xdr:cNvPr>
        <xdr:cNvSpPr>
          <a:spLocks noChangeAspect="1"/>
        </xdr:cNvSpPr>
      </xdr:nvSpPr>
      <xdr:spPr>
        <a:xfrm>
          <a:off x="1238250" y="774001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71525"/>
    <xdr:sp>
      <xdr:nvSpPr>
        <xdr:cNvPr id="76" name="AutoShape 1" descr="https://tenders.procurement.gov.ge/images/profile24.png">
          <a:hlinkClick r:id="rId76"/>
        </xdr:cNvPr>
        <xdr:cNvSpPr>
          <a:spLocks noChangeAspect="1"/>
        </xdr:cNvSpPr>
      </xdr:nvSpPr>
      <xdr:spPr>
        <a:xfrm>
          <a:off x="1238250" y="774001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77" name="AutoShape 1" descr="https://tenders.procurement.gov.ge/images/profile24.png">
          <a:hlinkClick r:id="rId77"/>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78" name="AutoShape 1" descr="https://tenders.procurement.gov.ge/images/profile24.png">
          <a:hlinkClick r:id="rId78"/>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79" name="AutoShape 1" descr="https://tenders.procurement.gov.ge/images/profile24.png">
          <a:hlinkClick r:id="rId79"/>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80" name="AutoShape 1" descr="https://tenders.procurement.gov.ge/images/profile24.png">
          <a:hlinkClick r:id="rId80"/>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81" name="AutoShape 1" descr="https://tenders.procurement.gov.ge/images/profile24.png">
          <a:hlinkClick r:id="rId81"/>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82" name="AutoShape 1" descr="https://tenders.procurement.gov.ge/images/profile24.png">
          <a:hlinkClick r:id="rId82"/>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83" name="AutoShape 1" descr="https://tenders.procurement.gov.ge/images/profile24.png">
          <a:hlinkClick r:id="rId83"/>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107</xdr:row>
      <xdr:rowOff>0</xdr:rowOff>
    </xdr:from>
    <xdr:ext cx="304800" cy="781050"/>
    <xdr:sp>
      <xdr:nvSpPr>
        <xdr:cNvPr id="84" name="AutoShape 1" descr="https://tenders.procurement.gov.ge/images/profile24.png">
          <a:hlinkClick r:id="rId84"/>
        </xdr:cNvPr>
        <xdr:cNvSpPr>
          <a:spLocks noChangeAspect="1"/>
        </xdr:cNvSpPr>
      </xdr:nvSpPr>
      <xdr:spPr>
        <a:xfrm>
          <a:off x="1238250" y="774001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71525"/>
    <xdr:sp>
      <xdr:nvSpPr>
        <xdr:cNvPr id="85" name="AutoShape 1" descr="https://tenders.procurement.gov.ge/images/profile24.png">
          <a:hlinkClick r:id="rId85"/>
        </xdr:cNvPr>
        <xdr:cNvSpPr>
          <a:spLocks noChangeAspect="1"/>
        </xdr:cNvSpPr>
      </xdr:nvSpPr>
      <xdr:spPr>
        <a:xfrm>
          <a:off x="1238250" y="974026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71525"/>
    <xdr:sp>
      <xdr:nvSpPr>
        <xdr:cNvPr id="86" name="AutoShape 1" descr="https://tenders.procurement.gov.ge/images/profile24.png">
          <a:hlinkClick r:id="rId86"/>
        </xdr:cNvPr>
        <xdr:cNvSpPr>
          <a:spLocks noChangeAspect="1"/>
        </xdr:cNvSpPr>
      </xdr:nvSpPr>
      <xdr:spPr>
        <a:xfrm>
          <a:off x="1238250" y="974026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71525"/>
    <xdr:sp>
      <xdr:nvSpPr>
        <xdr:cNvPr id="87" name="AutoShape 1" descr="https://tenders.procurement.gov.ge/images/profile24.png">
          <a:hlinkClick r:id="rId87"/>
        </xdr:cNvPr>
        <xdr:cNvSpPr>
          <a:spLocks noChangeAspect="1"/>
        </xdr:cNvSpPr>
      </xdr:nvSpPr>
      <xdr:spPr>
        <a:xfrm>
          <a:off x="1238250" y="974026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71525"/>
    <xdr:sp>
      <xdr:nvSpPr>
        <xdr:cNvPr id="88" name="AutoShape 1" descr="https://tenders.procurement.gov.ge/images/profile24.png">
          <a:hlinkClick r:id="rId88"/>
        </xdr:cNvPr>
        <xdr:cNvSpPr>
          <a:spLocks noChangeAspect="1"/>
        </xdr:cNvSpPr>
      </xdr:nvSpPr>
      <xdr:spPr>
        <a:xfrm>
          <a:off x="1238250" y="974026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89" name="AutoShape 1" descr="https://tenders.procurement.gov.ge/images/profile24.png">
          <a:hlinkClick r:id="rId89"/>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0" name="AutoShape 1" descr="https://tenders.procurement.gov.ge/images/profile24.png">
          <a:hlinkClick r:id="rId90"/>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1" name="AutoShape 1" descr="https://tenders.procurement.gov.ge/images/profile24.png">
          <a:hlinkClick r:id="rId91"/>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2" name="AutoShape 1" descr="https://tenders.procurement.gov.ge/images/profile24.png">
          <a:hlinkClick r:id="rId92"/>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3" name="AutoShape 1" descr="https://tenders.procurement.gov.ge/images/profile24.png">
          <a:hlinkClick r:id="rId93"/>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4" name="AutoShape 1" descr="https://tenders.procurement.gov.ge/images/profile24.png">
          <a:hlinkClick r:id="rId94"/>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5" name="AutoShape 1" descr="https://tenders.procurement.gov.ge/images/profile24.png">
          <a:hlinkClick r:id="rId95"/>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132</xdr:row>
      <xdr:rowOff>0</xdr:rowOff>
    </xdr:from>
    <xdr:ext cx="304800" cy="781050"/>
    <xdr:sp>
      <xdr:nvSpPr>
        <xdr:cNvPr id="96" name="AutoShape 1" descr="https://tenders.procurement.gov.ge/images/profile24.png">
          <a:hlinkClick r:id="rId96"/>
        </xdr:cNvPr>
        <xdr:cNvSpPr>
          <a:spLocks noChangeAspect="1"/>
        </xdr:cNvSpPr>
      </xdr:nvSpPr>
      <xdr:spPr>
        <a:xfrm>
          <a:off x="1238250" y="974026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71525"/>
    <xdr:sp>
      <xdr:nvSpPr>
        <xdr:cNvPr id="97" name="AutoShape 1" descr="https://tenders.procurement.gov.ge/images/profile24.png">
          <a:hlinkClick r:id="rId97"/>
        </xdr:cNvPr>
        <xdr:cNvSpPr>
          <a:spLocks noChangeAspect="1"/>
        </xdr:cNvSpPr>
      </xdr:nvSpPr>
      <xdr:spPr>
        <a:xfrm>
          <a:off x="1238250" y="982027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71525"/>
    <xdr:sp>
      <xdr:nvSpPr>
        <xdr:cNvPr id="98" name="AutoShape 1" descr="https://tenders.procurement.gov.ge/images/profile24.png">
          <a:hlinkClick r:id="rId98"/>
        </xdr:cNvPr>
        <xdr:cNvSpPr>
          <a:spLocks noChangeAspect="1"/>
        </xdr:cNvSpPr>
      </xdr:nvSpPr>
      <xdr:spPr>
        <a:xfrm>
          <a:off x="1238250" y="982027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71525"/>
    <xdr:sp>
      <xdr:nvSpPr>
        <xdr:cNvPr id="99" name="AutoShape 1" descr="https://tenders.procurement.gov.ge/images/profile24.png">
          <a:hlinkClick r:id="rId99"/>
        </xdr:cNvPr>
        <xdr:cNvSpPr>
          <a:spLocks noChangeAspect="1"/>
        </xdr:cNvSpPr>
      </xdr:nvSpPr>
      <xdr:spPr>
        <a:xfrm>
          <a:off x="1238250" y="982027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71525"/>
    <xdr:sp>
      <xdr:nvSpPr>
        <xdr:cNvPr id="100" name="AutoShape 1" descr="https://tenders.procurement.gov.ge/images/profile24.png">
          <a:hlinkClick r:id="rId100"/>
        </xdr:cNvPr>
        <xdr:cNvSpPr>
          <a:spLocks noChangeAspect="1"/>
        </xdr:cNvSpPr>
      </xdr:nvSpPr>
      <xdr:spPr>
        <a:xfrm>
          <a:off x="1238250" y="982027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1" name="AutoShape 1" descr="https://tenders.procurement.gov.ge/images/profile24.png">
          <a:hlinkClick r:id="rId101"/>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2" name="AutoShape 1" descr="https://tenders.procurement.gov.ge/images/profile24.png">
          <a:hlinkClick r:id="rId102"/>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3" name="AutoShape 1" descr="https://tenders.procurement.gov.ge/images/profile24.png">
          <a:hlinkClick r:id="rId103"/>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4" name="AutoShape 1" descr="https://tenders.procurement.gov.ge/images/profile24.png">
          <a:hlinkClick r:id="rId104"/>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5" name="AutoShape 1" descr="https://tenders.procurement.gov.ge/images/profile24.png">
          <a:hlinkClick r:id="rId105"/>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6" name="AutoShape 1" descr="https://tenders.procurement.gov.ge/images/profile24.png">
          <a:hlinkClick r:id="rId106"/>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7" name="AutoShape 1" descr="https://tenders.procurement.gov.ge/images/profile24.png">
          <a:hlinkClick r:id="rId107"/>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133</xdr:row>
      <xdr:rowOff>0</xdr:rowOff>
    </xdr:from>
    <xdr:ext cx="304800" cy="781050"/>
    <xdr:sp>
      <xdr:nvSpPr>
        <xdr:cNvPr id="108" name="AutoShape 1" descr="https://tenders.procurement.gov.ge/images/profile24.png">
          <a:hlinkClick r:id="rId108"/>
        </xdr:cNvPr>
        <xdr:cNvSpPr>
          <a:spLocks noChangeAspect="1"/>
        </xdr:cNvSpPr>
      </xdr:nvSpPr>
      <xdr:spPr>
        <a:xfrm>
          <a:off x="1238250" y="982027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09" name="AutoShape 1" descr="https://tenders.procurement.gov.ge/images/profile24.png">
          <a:hlinkClick r:id="rId109"/>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0" name="AutoShape 1" descr="https://tenders.procurement.gov.ge/images/profile24.png">
          <a:hlinkClick r:id="rId110"/>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1" name="AutoShape 1" descr="https://tenders.procurement.gov.ge/images/profile24.png">
          <a:hlinkClick r:id="rId111"/>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2" name="AutoShape 1" descr="https://tenders.procurement.gov.ge/images/profile24.png">
          <a:hlinkClick r:id="rId112"/>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3" name="AutoShape 1" descr="https://tenders.procurement.gov.ge/images/profile24.png">
          <a:hlinkClick r:id="rId113"/>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4" name="AutoShape 1" descr="https://tenders.procurement.gov.ge/images/profile24.png">
          <a:hlinkClick r:id="rId114"/>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5" name="AutoShape 1" descr="https://tenders.procurement.gov.ge/images/profile24.png">
          <a:hlinkClick r:id="rId115"/>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6" name="AutoShape 1" descr="https://tenders.procurement.gov.ge/images/profile24.png">
          <a:hlinkClick r:id="rId116"/>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7" name="AutoShape 1" descr="https://tenders.procurement.gov.ge/images/profile24.png">
          <a:hlinkClick r:id="rId117"/>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8" name="AutoShape 1" descr="https://tenders.procurement.gov.ge/images/profile24.png">
          <a:hlinkClick r:id="rId118"/>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19" name="AutoShape 1" descr="https://tenders.procurement.gov.ge/images/profile24.png">
          <a:hlinkClick r:id="rId119"/>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134</xdr:row>
      <xdr:rowOff>0</xdr:rowOff>
    </xdr:from>
    <xdr:ext cx="304800" cy="295275"/>
    <xdr:sp>
      <xdr:nvSpPr>
        <xdr:cNvPr id="120" name="AutoShape 1" descr="https://tenders.procurement.gov.ge/images/profile24.png">
          <a:hlinkClick r:id="rId120"/>
        </xdr:cNvPr>
        <xdr:cNvSpPr>
          <a:spLocks noChangeAspect="1"/>
        </xdr:cNvSpPr>
      </xdr:nvSpPr>
      <xdr:spPr>
        <a:xfrm>
          <a:off x="1238250" y="990028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1" name="AutoShape 1" descr="https://tenders.procurement.gov.ge/images/profile24.png">
          <a:hlinkClick r:id="rId121"/>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2" name="AutoShape 1" descr="https://tenders.procurement.gov.ge/images/profile24.png">
          <a:hlinkClick r:id="rId122"/>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3" name="AutoShape 1" descr="https://tenders.procurement.gov.ge/images/profile24.png">
          <a:hlinkClick r:id="rId123"/>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4" name="AutoShape 1" descr="https://tenders.procurement.gov.ge/images/profile24.png">
          <a:hlinkClick r:id="rId124"/>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5" name="AutoShape 1" descr="https://tenders.procurement.gov.ge/images/profile24.png">
          <a:hlinkClick r:id="rId125"/>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6" name="AutoShape 1" descr="https://tenders.procurement.gov.ge/images/profile24.png">
          <a:hlinkClick r:id="rId126"/>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7" name="AutoShape 1" descr="https://tenders.procurement.gov.ge/images/profile24.png">
          <a:hlinkClick r:id="rId127"/>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8" name="AutoShape 1" descr="https://tenders.procurement.gov.ge/images/profile24.png">
          <a:hlinkClick r:id="rId128"/>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29" name="AutoShape 1" descr="https://tenders.procurement.gov.ge/images/profile24.png">
          <a:hlinkClick r:id="rId129"/>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30" name="AutoShape 1" descr="https://tenders.procurement.gov.ge/images/profile24.png">
          <a:hlinkClick r:id="rId130"/>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31" name="AutoShape 1" descr="https://tenders.procurement.gov.ge/images/profile24.png">
          <a:hlinkClick r:id="rId131"/>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137</xdr:row>
      <xdr:rowOff>0</xdr:rowOff>
    </xdr:from>
    <xdr:ext cx="304800" cy="295275"/>
    <xdr:sp>
      <xdr:nvSpPr>
        <xdr:cNvPr id="132" name="AutoShape 1" descr="https://tenders.procurement.gov.ge/images/profile24.png">
          <a:hlinkClick r:id="rId132"/>
        </xdr:cNvPr>
        <xdr:cNvSpPr>
          <a:spLocks noChangeAspect="1"/>
        </xdr:cNvSpPr>
      </xdr:nvSpPr>
      <xdr:spPr>
        <a:xfrm>
          <a:off x="1238250" y="1014031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71525"/>
    <xdr:sp>
      <xdr:nvSpPr>
        <xdr:cNvPr id="133" name="AutoShape 1" descr="https://tenders.procurement.gov.ge/images/profile24.png">
          <a:hlinkClick r:id="rId133"/>
        </xdr:cNvPr>
        <xdr:cNvSpPr>
          <a:spLocks noChangeAspect="1"/>
        </xdr:cNvSpPr>
      </xdr:nvSpPr>
      <xdr:spPr>
        <a:xfrm>
          <a:off x="1238250" y="1022032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71525"/>
    <xdr:sp>
      <xdr:nvSpPr>
        <xdr:cNvPr id="134" name="AutoShape 1" descr="https://tenders.procurement.gov.ge/images/profile24.png">
          <a:hlinkClick r:id="rId134"/>
        </xdr:cNvPr>
        <xdr:cNvSpPr>
          <a:spLocks noChangeAspect="1"/>
        </xdr:cNvSpPr>
      </xdr:nvSpPr>
      <xdr:spPr>
        <a:xfrm>
          <a:off x="1238250" y="1022032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71525"/>
    <xdr:sp>
      <xdr:nvSpPr>
        <xdr:cNvPr id="135" name="AutoShape 1" descr="https://tenders.procurement.gov.ge/images/profile24.png">
          <a:hlinkClick r:id="rId135"/>
        </xdr:cNvPr>
        <xdr:cNvSpPr>
          <a:spLocks noChangeAspect="1"/>
        </xdr:cNvSpPr>
      </xdr:nvSpPr>
      <xdr:spPr>
        <a:xfrm>
          <a:off x="1238250" y="1022032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71525"/>
    <xdr:sp>
      <xdr:nvSpPr>
        <xdr:cNvPr id="136" name="AutoShape 1" descr="https://tenders.procurement.gov.ge/images/profile24.png">
          <a:hlinkClick r:id="rId136"/>
        </xdr:cNvPr>
        <xdr:cNvSpPr>
          <a:spLocks noChangeAspect="1"/>
        </xdr:cNvSpPr>
      </xdr:nvSpPr>
      <xdr:spPr>
        <a:xfrm>
          <a:off x="1238250" y="102203250"/>
          <a:ext cx="3048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37" name="AutoShape 1" descr="https://tenders.procurement.gov.ge/images/profile24.png">
          <a:hlinkClick r:id="rId137"/>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38" name="AutoShape 1" descr="https://tenders.procurement.gov.ge/images/profile24.png">
          <a:hlinkClick r:id="rId138"/>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39" name="AutoShape 1" descr="https://tenders.procurement.gov.ge/images/profile24.png">
          <a:hlinkClick r:id="rId139"/>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40" name="AutoShape 1" descr="https://tenders.procurement.gov.ge/images/profile24.png">
          <a:hlinkClick r:id="rId140"/>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41" name="AutoShape 1" descr="https://tenders.procurement.gov.ge/images/profile24.png">
          <a:hlinkClick r:id="rId141"/>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42" name="AutoShape 1" descr="https://tenders.procurement.gov.ge/images/profile24.png">
          <a:hlinkClick r:id="rId142"/>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43" name="AutoShape 1" descr="https://tenders.procurement.gov.ge/images/profile24.png">
          <a:hlinkClick r:id="rId143"/>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138</xdr:row>
      <xdr:rowOff>0</xdr:rowOff>
    </xdr:from>
    <xdr:ext cx="304800" cy="781050"/>
    <xdr:sp>
      <xdr:nvSpPr>
        <xdr:cNvPr id="144" name="AutoShape 1" descr="https://tenders.procurement.gov.ge/images/profile24.png">
          <a:hlinkClick r:id="rId144"/>
        </xdr:cNvPr>
        <xdr:cNvSpPr>
          <a:spLocks noChangeAspect="1"/>
        </xdr:cNvSpPr>
      </xdr:nvSpPr>
      <xdr:spPr>
        <a:xfrm>
          <a:off x="1238250" y="102203250"/>
          <a:ext cx="304800" cy="781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297</xdr:row>
      <xdr:rowOff>0</xdr:rowOff>
    </xdr:from>
    <xdr:ext cx="304800" cy="304800"/>
    <xdr:sp>
      <xdr:nvSpPr>
        <xdr:cNvPr id="145" name="AutoShape 1" descr="https://tenders.procurement.gov.ge/images/profile24.png">
          <a:hlinkClick r:id="rId145"/>
        </xdr:cNvPr>
        <xdr:cNvSpPr>
          <a:spLocks noChangeAspect="1"/>
        </xdr:cNvSpPr>
      </xdr:nvSpPr>
      <xdr:spPr>
        <a:xfrm>
          <a:off x="1238250" y="2258663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297</xdr:row>
      <xdr:rowOff>0</xdr:rowOff>
    </xdr:from>
    <xdr:ext cx="304800" cy="304800"/>
    <xdr:sp>
      <xdr:nvSpPr>
        <xdr:cNvPr id="146" name="AutoShape 1" descr="https://tenders.procurement.gov.ge/images/profile24.png">
          <a:hlinkClick r:id="rId146"/>
        </xdr:cNvPr>
        <xdr:cNvSpPr>
          <a:spLocks noChangeAspect="1"/>
        </xdr:cNvSpPr>
      </xdr:nvSpPr>
      <xdr:spPr>
        <a:xfrm>
          <a:off x="1238250" y="22586632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482</xdr:row>
      <xdr:rowOff>0</xdr:rowOff>
    </xdr:from>
    <xdr:ext cx="304800" cy="295275"/>
    <xdr:sp>
      <xdr:nvSpPr>
        <xdr:cNvPr id="147" name="AutoShape 1" descr="https://tenders.procurement.gov.ge/images/profile24.png">
          <a:hlinkClick r:id="rId147"/>
        </xdr:cNvPr>
        <xdr:cNvSpPr>
          <a:spLocks noChangeAspect="1"/>
        </xdr:cNvSpPr>
      </xdr:nvSpPr>
      <xdr:spPr>
        <a:xfrm>
          <a:off x="1238250" y="3985926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482</xdr:row>
      <xdr:rowOff>0</xdr:rowOff>
    </xdr:from>
    <xdr:ext cx="304800" cy="295275"/>
    <xdr:sp>
      <xdr:nvSpPr>
        <xdr:cNvPr id="148" name="AutoShape 1" descr="https://tenders.procurement.gov.ge/images/profile24.png">
          <a:hlinkClick r:id="rId148"/>
        </xdr:cNvPr>
        <xdr:cNvSpPr>
          <a:spLocks noChangeAspect="1"/>
        </xdr:cNvSpPr>
      </xdr:nvSpPr>
      <xdr:spPr>
        <a:xfrm>
          <a:off x="1238250" y="3985926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49" name="AutoShape 1" descr="https://tenders.procurement.gov.ge/images/profile24.png">
          <a:hlinkClick r:id="rId149"/>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0" name="AutoShape 1" descr="https://tenders.procurement.gov.ge/images/profile24.png">
          <a:hlinkClick r:id="rId150"/>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1" name="AutoShape 1" descr="https://tenders.procurement.gov.ge/images/profile24.png">
          <a:hlinkClick r:id="rId151"/>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2" name="AutoShape 1" descr="https://tenders.procurement.gov.ge/images/profile24.png">
          <a:hlinkClick r:id="rId152"/>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3" name="AutoShape 1" descr="https://tenders.procurement.gov.ge/images/profile24.png">
          <a:hlinkClick r:id="rId153"/>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4" name="AutoShape 1" descr="https://tenders.procurement.gov.ge/images/profile24.png">
          <a:hlinkClick r:id="rId154"/>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5" name="AutoShape 1" descr="https://tenders.procurement.gov.ge/images/profile24.png">
          <a:hlinkClick r:id="rId155"/>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6" name="AutoShape 1" descr="https://tenders.procurement.gov.ge/images/profile24.png">
          <a:hlinkClick r:id="rId156"/>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7" name="AutoShape 1" descr="https://tenders.procurement.gov.ge/images/profile24.png">
          <a:hlinkClick r:id="rId157"/>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8" name="AutoShape 1" descr="https://tenders.procurement.gov.ge/images/profile24.png">
          <a:hlinkClick r:id="rId158"/>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59" name="AutoShape 1" descr="https://tenders.procurement.gov.ge/images/profile24.png">
          <a:hlinkClick r:id="rId159"/>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147</xdr:row>
      <xdr:rowOff>0</xdr:rowOff>
    </xdr:from>
    <xdr:ext cx="304800" cy="295275"/>
    <xdr:sp>
      <xdr:nvSpPr>
        <xdr:cNvPr id="160" name="AutoShape 1" descr="https://tenders.procurement.gov.ge/images/profile24.png">
          <a:hlinkClick r:id="rId160"/>
        </xdr:cNvPr>
        <xdr:cNvSpPr>
          <a:spLocks noChangeAspect="1"/>
        </xdr:cNvSpPr>
      </xdr:nvSpPr>
      <xdr:spPr>
        <a:xfrm>
          <a:off x="1238250" y="10926127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347</xdr:row>
      <xdr:rowOff>0</xdr:rowOff>
    </xdr:from>
    <xdr:ext cx="304800" cy="304800"/>
    <xdr:sp>
      <xdr:nvSpPr>
        <xdr:cNvPr id="161" name="AutoShape 1" descr="https://tenders.procurement.gov.ge/images/profile24.png">
          <a:hlinkClick r:id="rId161"/>
        </xdr:cNvPr>
        <xdr:cNvSpPr>
          <a:spLocks noChangeAspect="1"/>
        </xdr:cNvSpPr>
      </xdr:nvSpPr>
      <xdr:spPr>
        <a:xfrm>
          <a:off x="1238250" y="2627661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347</xdr:row>
      <xdr:rowOff>0</xdr:rowOff>
    </xdr:from>
    <xdr:ext cx="304800" cy="304800"/>
    <xdr:sp>
      <xdr:nvSpPr>
        <xdr:cNvPr id="162" name="AutoShape 1" descr="https://tenders.procurement.gov.ge/images/profile24.png">
          <a:hlinkClick r:id="rId162"/>
        </xdr:cNvPr>
        <xdr:cNvSpPr>
          <a:spLocks noChangeAspect="1"/>
        </xdr:cNvSpPr>
      </xdr:nvSpPr>
      <xdr:spPr>
        <a:xfrm>
          <a:off x="1238250" y="262766175"/>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506</xdr:row>
      <xdr:rowOff>0</xdr:rowOff>
    </xdr:from>
    <xdr:ext cx="304800" cy="295275"/>
    <xdr:sp>
      <xdr:nvSpPr>
        <xdr:cNvPr id="163" name="AutoShape 1" descr="https://tenders.procurement.gov.ge/images/profile24.png">
          <a:hlinkClick r:id="rId163"/>
        </xdr:cNvPr>
        <xdr:cNvSpPr>
          <a:spLocks noChangeAspect="1"/>
        </xdr:cNvSpPr>
      </xdr:nvSpPr>
      <xdr:spPr>
        <a:xfrm>
          <a:off x="1238250" y="4155757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506</xdr:row>
      <xdr:rowOff>0</xdr:rowOff>
    </xdr:from>
    <xdr:ext cx="304800" cy="295275"/>
    <xdr:sp>
      <xdr:nvSpPr>
        <xdr:cNvPr id="164" name="AutoShape 1" descr="https://tenders.procurement.gov.ge/images/profile24.png">
          <a:hlinkClick r:id="rId164"/>
        </xdr:cNvPr>
        <xdr:cNvSpPr>
          <a:spLocks noChangeAspect="1"/>
        </xdr:cNvSpPr>
      </xdr:nvSpPr>
      <xdr:spPr>
        <a:xfrm>
          <a:off x="1238250" y="41557575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530</xdr:row>
      <xdr:rowOff>0</xdr:rowOff>
    </xdr:from>
    <xdr:ext cx="304800" cy="295275"/>
    <xdr:sp>
      <xdr:nvSpPr>
        <xdr:cNvPr id="165" name="AutoShape 1" descr="https://tenders.procurement.gov.ge/images/profile24.png">
          <a:hlinkClick r:id="rId165"/>
        </xdr:cNvPr>
        <xdr:cNvSpPr>
          <a:spLocks noChangeAspect="1"/>
        </xdr:cNvSpPr>
      </xdr:nvSpPr>
      <xdr:spPr>
        <a:xfrm>
          <a:off x="1238250" y="4333208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530</xdr:row>
      <xdr:rowOff>0</xdr:rowOff>
    </xdr:from>
    <xdr:ext cx="304800" cy="295275"/>
    <xdr:sp>
      <xdr:nvSpPr>
        <xdr:cNvPr id="166" name="AutoShape 1" descr="https://tenders.procurement.gov.ge/images/profile24.png">
          <a:hlinkClick r:id="rId166"/>
        </xdr:cNvPr>
        <xdr:cNvSpPr>
          <a:spLocks noChangeAspect="1"/>
        </xdr:cNvSpPr>
      </xdr:nvSpPr>
      <xdr:spPr>
        <a:xfrm>
          <a:off x="1238250" y="4333208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67" name="AutoShape 1" descr="https://tenders.procurement.gov.ge/images/profile24.png">
          <a:hlinkClick r:id="rId167"/>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68" name="AutoShape 1" descr="https://tenders.procurement.gov.ge/images/profile24.png">
          <a:hlinkClick r:id="rId168"/>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69" name="AutoShape 1" descr="https://tenders.procurement.gov.ge/images/profile24.png">
          <a:hlinkClick r:id="rId169"/>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0" name="AutoShape 1" descr="https://tenders.procurement.gov.ge/images/profile24.png">
          <a:hlinkClick r:id="rId170"/>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1" name="AutoShape 1" descr="https://tenders.procurement.gov.ge/images/profile24.png">
          <a:hlinkClick r:id="rId171"/>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2" name="AutoShape 1" descr="https://tenders.procurement.gov.ge/images/profile24.png">
          <a:hlinkClick r:id="rId172"/>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3" name="AutoShape 1" descr="https://tenders.procurement.gov.ge/images/profile24.png">
          <a:hlinkClick r:id="rId173"/>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4" name="AutoShape 1" descr="https://tenders.procurement.gov.ge/images/profile24.png">
          <a:hlinkClick r:id="rId174"/>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5" name="AutoShape 1" descr="https://tenders.procurement.gov.ge/images/profile24.png">
          <a:hlinkClick r:id="rId175"/>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6" name="AutoShape 1" descr="https://tenders.procurement.gov.ge/images/profile24.png">
          <a:hlinkClick r:id="rId176"/>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7" name="AutoShape 1" descr="https://tenders.procurement.gov.ge/images/profile24.png">
          <a:hlinkClick r:id="rId177"/>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188</xdr:row>
      <xdr:rowOff>0</xdr:rowOff>
    </xdr:from>
    <xdr:ext cx="304800" cy="295275"/>
    <xdr:sp>
      <xdr:nvSpPr>
        <xdr:cNvPr id="178" name="AutoShape 1" descr="https://tenders.procurement.gov.ge/images/profile24.png">
          <a:hlinkClick r:id="rId178"/>
        </xdr:cNvPr>
        <xdr:cNvSpPr>
          <a:spLocks noChangeAspect="1"/>
        </xdr:cNvSpPr>
      </xdr:nvSpPr>
      <xdr:spPr>
        <a:xfrm>
          <a:off x="1238250" y="142189200"/>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248</xdr:row>
      <xdr:rowOff>0</xdr:rowOff>
    </xdr:from>
    <xdr:ext cx="304800" cy="323850"/>
    <xdr:sp>
      <xdr:nvSpPr>
        <xdr:cNvPr id="179" name="AutoShape 1" descr="https://tenders.procurement.gov.ge/images/profile24.png">
          <a:hlinkClick r:id="rId179"/>
        </xdr:cNvPr>
        <xdr:cNvSpPr>
          <a:spLocks noChangeAspect="1"/>
        </xdr:cNvSpPr>
      </xdr:nvSpPr>
      <xdr:spPr>
        <a:xfrm>
          <a:off x="1238250" y="190195200"/>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248</xdr:row>
      <xdr:rowOff>0</xdr:rowOff>
    </xdr:from>
    <xdr:ext cx="304800" cy="323850"/>
    <xdr:sp>
      <xdr:nvSpPr>
        <xdr:cNvPr id="180" name="AutoShape 1" descr="https://tenders.procurement.gov.ge/images/profile24.png">
          <a:hlinkClick r:id="rId180"/>
        </xdr:cNvPr>
        <xdr:cNvSpPr>
          <a:spLocks noChangeAspect="1"/>
        </xdr:cNvSpPr>
      </xdr:nvSpPr>
      <xdr:spPr>
        <a:xfrm>
          <a:off x="1238250" y="190195200"/>
          <a:ext cx="304800" cy="3238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399</xdr:row>
      <xdr:rowOff>0</xdr:rowOff>
    </xdr:from>
    <xdr:ext cx="304800" cy="304800"/>
    <xdr:sp>
      <xdr:nvSpPr>
        <xdr:cNvPr id="181" name="AutoShape 1" descr="https://tenders.procurement.gov.ge/images/profile24.png">
          <a:hlinkClick r:id="rId181"/>
        </xdr:cNvPr>
        <xdr:cNvSpPr>
          <a:spLocks noChangeAspect="1"/>
        </xdr:cNvSpPr>
      </xdr:nvSpPr>
      <xdr:spPr>
        <a:xfrm>
          <a:off x="1238250" y="3172968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399</xdr:row>
      <xdr:rowOff>0</xdr:rowOff>
    </xdr:from>
    <xdr:ext cx="304800" cy="304800"/>
    <xdr:sp>
      <xdr:nvSpPr>
        <xdr:cNvPr id="182" name="AutoShape 1" descr="https://tenders.procurement.gov.ge/images/profile24.png">
          <a:hlinkClick r:id="rId182"/>
        </xdr:cNvPr>
        <xdr:cNvSpPr>
          <a:spLocks noChangeAspect="1"/>
        </xdr:cNvSpPr>
      </xdr:nvSpPr>
      <xdr:spPr>
        <a:xfrm>
          <a:off x="1238250" y="31729680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523</xdr:row>
      <xdr:rowOff>0</xdr:rowOff>
    </xdr:from>
    <xdr:ext cx="304800" cy="295275"/>
    <xdr:sp>
      <xdr:nvSpPr>
        <xdr:cNvPr id="183" name="AutoShape 1" descr="https://tenders.procurement.gov.ge/images/profile24.png">
          <a:hlinkClick r:id="rId183"/>
        </xdr:cNvPr>
        <xdr:cNvSpPr>
          <a:spLocks noChangeAspect="1"/>
        </xdr:cNvSpPr>
      </xdr:nvSpPr>
      <xdr:spPr>
        <a:xfrm>
          <a:off x="1238250" y="4280249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523</xdr:row>
      <xdr:rowOff>0</xdr:rowOff>
    </xdr:from>
    <xdr:ext cx="304800" cy="295275"/>
    <xdr:sp>
      <xdr:nvSpPr>
        <xdr:cNvPr id="184" name="AutoShape 1" descr="https://tenders.procurement.gov.ge/images/profile24.png">
          <a:hlinkClick r:id="rId184"/>
        </xdr:cNvPr>
        <xdr:cNvSpPr>
          <a:spLocks noChangeAspect="1"/>
        </xdr:cNvSpPr>
      </xdr:nvSpPr>
      <xdr:spPr>
        <a:xfrm>
          <a:off x="1238250" y="4280249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523</xdr:row>
      <xdr:rowOff>0</xdr:rowOff>
    </xdr:from>
    <xdr:ext cx="304800" cy="295275"/>
    <xdr:sp>
      <xdr:nvSpPr>
        <xdr:cNvPr id="185" name="AutoShape 1" descr="https://tenders.procurement.gov.ge/images/profile24.png">
          <a:hlinkClick r:id="rId185"/>
        </xdr:cNvPr>
        <xdr:cNvSpPr>
          <a:spLocks noChangeAspect="1"/>
        </xdr:cNvSpPr>
      </xdr:nvSpPr>
      <xdr:spPr>
        <a:xfrm>
          <a:off x="1238250" y="4280249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523</xdr:row>
      <xdr:rowOff>0</xdr:rowOff>
    </xdr:from>
    <xdr:ext cx="304800" cy="295275"/>
    <xdr:sp>
      <xdr:nvSpPr>
        <xdr:cNvPr id="186" name="AutoShape 1" descr="https://tenders.procurement.gov.ge/images/profile24.png">
          <a:hlinkClick r:id="rId186"/>
        </xdr:cNvPr>
        <xdr:cNvSpPr>
          <a:spLocks noChangeAspect="1"/>
        </xdr:cNvSpPr>
      </xdr:nvSpPr>
      <xdr:spPr>
        <a:xfrm>
          <a:off x="1238250" y="428024925"/>
          <a:ext cx="304800" cy="295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SH%20Procurement%20Plan%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ჯამური ცხრილი"/>
      <sheetName val="დეტალური (საკუთარი)"/>
      <sheetName val="PLAN (საკუთარი)"/>
      <sheetName val="Contratcts (საკუთარი)"/>
      <sheetName val="TENDERS - 2018"/>
      <sheetName val="უკონტრაქტო შესყიდვები 2018"/>
      <sheetName val="დეტალური (სახ. ბიუჯეტი)"/>
      <sheetName val="PLAN (სახ.ბიუჯეტი)"/>
      <sheetName val="Contratcts (სახ.ბიუჯეტი)"/>
      <sheetName val="მუხლობრივი (სახ. ბიუჯეტი)"/>
      <sheetName val="მუხლობრივი (საკუთარი)"/>
      <sheetName val="Sheet1"/>
      <sheetName val="MEDICAL"/>
      <sheetName val="SAKOFACXOVREB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lassmarker.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L600"/>
  <sheetViews>
    <sheetView tabSelected="1" zoomScale="60" zoomScaleNormal="60" zoomScalePageLayoutView="0" workbookViewId="0" topLeftCell="A1">
      <selection activeCell="O5" sqref="O5"/>
    </sheetView>
  </sheetViews>
  <sheetFormatPr defaultColWidth="9.140625" defaultRowHeight="15"/>
  <cols>
    <col min="1" max="1" width="18.57421875" style="28" customWidth="1"/>
    <col min="2" max="2" width="37.28125" style="6" customWidth="1"/>
    <col min="3" max="3" width="52.28125" style="17" customWidth="1"/>
    <col min="4" max="4" width="31.140625" style="6" customWidth="1"/>
    <col min="5" max="5" width="21.140625" style="19" customWidth="1"/>
    <col min="6" max="7" width="21.140625" style="6" customWidth="1"/>
    <col min="8" max="8" width="21.140625" style="7" customWidth="1"/>
    <col min="9" max="10" width="21.140625" style="6" customWidth="1"/>
    <col min="11" max="11" width="22.8515625" style="6" customWidth="1"/>
    <col min="12" max="12" width="56.57421875" style="6" customWidth="1"/>
    <col min="13" max="16384" width="9.140625" style="5" customWidth="1"/>
  </cols>
  <sheetData>
    <row r="1" spans="2:12" ht="15.75">
      <c r="B1" s="46" t="s">
        <v>19</v>
      </c>
      <c r="C1" s="46"/>
      <c r="D1" s="46"/>
      <c r="E1" s="46"/>
      <c r="F1" s="46"/>
      <c r="G1" s="46"/>
      <c r="H1" s="46"/>
      <c r="I1" s="46"/>
      <c r="J1" s="46"/>
      <c r="K1" s="46"/>
      <c r="L1" s="46"/>
    </row>
    <row r="2" spans="2:12" ht="42" customHeight="1">
      <c r="B2" s="47" t="s">
        <v>1221</v>
      </c>
      <c r="C2" s="47"/>
      <c r="D2" s="47"/>
      <c r="E2" s="47"/>
      <c r="F2" s="47"/>
      <c r="G2" s="47"/>
      <c r="H2" s="47"/>
      <c r="I2" s="47"/>
      <c r="J2" s="47"/>
      <c r="K2" s="47"/>
      <c r="L2" s="47"/>
    </row>
    <row r="3" spans="1:12" ht="30.75" customHeight="1">
      <c r="A3" s="48" t="s">
        <v>21</v>
      </c>
      <c r="B3" s="48" t="s">
        <v>3</v>
      </c>
      <c r="C3" s="49" t="s">
        <v>4</v>
      </c>
      <c r="D3" s="48" t="s">
        <v>0</v>
      </c>
      <c r="E3" s="48" t="s">
        <v>5</v>
      </c>
      <c r="F3" s="48"/>
      <c r="G3" s="48"/>
      <c r="H3" s="48" t="s">
        <v>6</v>
      </c>
      <c r="I3" s="48"/>
      <c r="J3" s="48"/>
      <c r="K3" s="48" t="s">
        <v>1</v>
      </c>
      <c r="L3" s="48" t="s">
        <v>2</v>
      </c>
    </row>
    <row r="4" spans="1:12" ht="56.25" customHeight="1">
      <c r="A4" s="48"/>
      <c r="B4" s="48"/>
      <c r="C4" s="49"/>
      <c r="D4" s="48"/>
      <c r="E4" s="23" t="s">
        <v>7</v>
      </c>
      <c r="F4" s="21" t="s">
        <v>8</v>
      </c>
      <c r="G4" s="21" t="s">
        <v>9</v>
      </c>
      <c r="H4" s="23" t="s">
        <v>7</v>
      </c>
      <c r="I4" s="21" t="s">
        <v>8</v>
      </c>
      <c r="J4" s="21" t="s">
        <v>9</v>
      </c>
      <c r="K4" s="48"/>
      <c r="L4" s="48"/>
    </row>
    <row r="5" spans="1:12" ht="56.25" customHeight="1">
      <c r="A5" s="29" t="s">
        <v>37</v>
      </c>
      <c r="B5" s="13" t="s">
        <v>10</v>
      </c>
      <c r="C5" s="15" t="s">
        <v>266</v>
      </c>
      <c r="D5" s="15" t="s">
        <v>136</v>
      </c>
      <c r="E5" s="20">
        <v>11482</v>
      </c>
      <c r="F5" s="12"/>
      <c r="G5" s="12"/>
      <c r="H5" s="40">
        <v>3671.03</v>
      </c>
      <c r="I5" s="12"/>
      <c r="J5" s="12"/>
      <c r="K5" s="13" t="s">
        <v>11</v>
      </c>
      <c r="L5" s="13" t="s">
        <v>136</v>
      </c>
    </row>
    <row r="6" spans="1:12" ht="56.25" customHeight="1">
      <c r="A6" s="29" t="s">
        <v>38</v>
      </c>
      <c r="B6" s="13" t="s">
        <v>35</v>
      </c>
      <c r="C6" s="15" t="s">
        <v>267</v>
      </c>
      <c r="D6" s="15" t="s">
        <v>137</v>
      </c>
      <c r="E6" s="20">
        <v>29842.8</v>
      </c>
      <c r="F6" s="12"/>
      <c r="G6" s="12"/>
      <c r="H6" s="40">
        <v>29826.55</v>
      </c>
      <c r="I6" s="12"/>
      <c r="J6" s="12"/>
      <c r="K6" s="13" t="s">
        <v>11</v>
      </c>
      <c r="L6" s="13" t="s">
        <v>137</v>
      </c>
    </row>
    <row r="7" spans="1:12" ht="56.25" customHeight="1">
      <c r="A7" s="29" t="s">
        <v>39</v>
      </c>
      <c r="B7" s="13" t="s">
        <v>27</v>
      </c>
      <c r="C7" s="15" t="s">
        <v>268</v>
      </c>
      <c r="D7" s="15" t="s">
        <v>137</v>
      </c>
      <c r="E7" s="20">
        <v>5314.4</v>
      </c>
      <c r="F7" s="12"/>
      <c r="G7" s="12"/>
      <c r="H7" s="40">
        <v>4863.040000000001</v>
      </c>
      <c r="I7" s="12"/>
      <c r="J7" s="12"/>
      <c r="K7" s="13" t="s">
        <v>11</v>
      </c>
      <c r="L7" s="13" t="s">
        <v>137</v>
      </c>
    </row>
    <row r="8" spans="1:12" ht="56.25" customHeight="1">
      <c r="A8" s="29" t="s">
        <v>40</v>
      </c>
      <c r="B8" s="13" t="s">
        <v>13</v>
      </c>
      <c r="C8" s="15" t="s">
        <v>269</v>
      </c>
      <c r="D8" s="15" t="s">
        <v>138</v>
      </c>
      <c r="E8" s="20">
        <v>93600</v>
      </c>
      <c r="F8" s="12"/>
      <c r="G8" s="12"/>
      <c r="H8" s="40">
        <v>45684.63999999999</v>
      </c>
      <c r="I8" s="12"/>
      <c r="J8" s="12"/>
      <c r="K8" s="13" t="s">
        <v>11</v>
      </c>
      <c r="L8" s="13" t="s">
        <v>138</v>
      </c>
    </row>
    <row r="9" spans="1:12" ht="56.25" customHeight="1">
      <c r="A9" s="29" t="s">
        <v>41</v>
      </c>
      <c r="B9" s="13" t="s">
        <v>13</v>
      </c>
      <c r="C9" s="15" t="s">
        <v>270</v>
      </c>
      <c r="D9" s="15" t="s">
        <v>138</v>
      </c>
      <c r="E9" s="20">
        <v>12037.5</v>
      </c>
      <c r="F9" s="12"/>
      <c r="G9" s="12"/>
      <c r="H9" s="40">
        <v>3428.4</v>
      </c>
      <c r="I9" s="12"/>
      <c r="J9" s="12"/>
      <c r="K9" s="13" t="s">
        <v>11</v>
      </c>
      <c r="L9" s="13" t="s">
        <v>138</v>
      </c>
    </row>
    <row r="10" spans="1:12" ht="56.25" customHeight="1">
      <c r="A10" s="29" t="s">
        <v>42</v>
      </c>
      <c r="B10" s="13" t="s">
        <v>106</v>
      </c>
      <c r="C10" s="15" t="s">
        <v>271</v>
      </c>
      <c r="D10" s="15" t="s">
        <v>138</v>
      </c>
      <c r="E10" s="20">
        <v>18220.8</v>
      </c>
      <c r="F10" s="12"/>
      <c r="G10" s="12"/>
      <c r="H10" s="40">
        <v>17804.8</v>
      </c>
      <c r="I10" s="12"/>
      <c r="J10" s="12"/>
      <c r="K10" s="13" t="s">
        <v>11</v>
      </c>
      <c r="L10" s="13" t="s">
        <v>138</v>
      </c>
    </row>
    <row r="11" spans="1:12" ht="56.25" customHeight="1">
      <c r="A11" s="29" t="s">
        <v>43</v>
      </c>
      <c r="B11" s="13" t="s">
        <v>13</v>
      </c>
      <c r="C11" s="15" t="s">
        <v>272</v>
      </c>
      <c r="D11" s="15" t="s">
        <v>138</v>
      </c>
      <c r="E11" s="20">
        <v>19260</v>
      </c>
      <c r="F11" s="12"/>
      <c r="G11" s="12"/>
      <c r="H11" s="40">
        <v>9388.3</v>
      </c>
      <c r="I11" s="12"/>
      <c r="J11" s="12"/>
      <c r="K11" s="13" t="s">
        <v>11</v>
      </c>
      <c r="L11" s="13" t="s">
        <v>138</v>
      </c>
    </row>
    <row r="12" spans="1:12" ht="56.25" customHeight="1">
      <c r="A12" s="29" t="s">
        <v>44</v>
      </c>
      <c r="B12" s="13" t="s">
        <v>107</v>
      </c>
      <c r="C12" s="15" t="s">
        <v>301</v>
      </c>
      <c r="D12" s="15" t="s">
        <v>139</v>
      </c>
      <c r="E12" s="20">
        <v>23008.23</v>
      </c>
      <c r="F12" s="12"/>
      <c r="G12" s="12"/>
      <c r="H12" s="40">
        <v>20939.099999999995</v>
      </c>
      <c r="I12" s="12"/>
      <c r="J12" s="12"/>
      <c r="K12" s="13" t="s">
        <v>11</v>
      </c>
      <c r="L12" s="13" t="s">
        <v>139</v>
      </c>
    </row>
    <row r="13" spans="1:12" ht="56.25" customHeight="1">
      <c r="A13" s="29" t="s">
        <v>45</v>
      </c>
      <c r="B13" s="13" t="s">
        <v>107</v>
      </c>
      <c r="C13" s="15" t="s">
        <v>302</v>
      </c>
      <c r="D13" s="15" t="s">
        <v>139</v>
      </c>
      <c r="E13" s="20">
        <v>62980.8</v>
      </c>
      <c r="F13" s="12"/>
      <c r="G13" s="12"/>
      <c r="H13" s="40">
        <v>57298.75</v>
      </c>
      <c r="I13" s="12"/>
      <c r="J13" s="12"/>
      <c r="K13" s="13" t="s">
        <v>11</v>
      </c>
      <c r="L13" s="13" t="s">
        <v>139</v>
      </c>
    </row>
    <row r="14" spans="1:12" ht="56.25" customHeight="1">
      <c r="A14" s="29" t="s">
        <v>46</v>
      </c>
      <c r="B14" s="13" t="s">
        <v>108</v>
      </c>
      <c r="C14" s="15" t="s">
        <v>377</v>
      </c>
      <c r="D14" s="15" t="s">
        <v>139</v>
      </c>
      <c r="E14" s="20">
        <v>24123.36</v>
      </c>
      <c r="F14" s="12"/>
      <c r="G14" s="12"/>
      <c r="H14" s="40">
        <v>22260.14</v>
      </c>
      <c r="I14" s="12"/>
      <c r="J14" s="12"/>
      <c r="K14" s="13" t="s">
        <v>11</v>
      </c>
      <c r="L14" s="13" t="s">
        <v>139</v>
      </c>
    </row>
    <row r="15" spans="1:12" ht="56.25" customHeight="1">
      <c r="A15" s="29" t="s">
        <v>47</v>
      </c>
      <c r="B15" s="13" t="s">
        <v>109</v>
      </c>
      <c r="C15" s="15" t="s">
        <v>303</v>
      </c>
      <c r="D15" s="15" t="s">
        <v>139</v>
      </c>
      <c r="E15" s="20">
        <v>24779.94</v>
      </c>
      <c r="F15" s="12"/>
      <c r="G15" s="12"/>
      <c r="H15" s="40">
        <v>22809.05</v>
      </c>
      <c r="I15" s="12"/>
      <c r="J15" s="12"/>
      <c r="K15" s="13" t="s">
        <v>11</v>
      </c>
      <c r="L15" s="13" t="s">
        <v>139</v>
      </c>
    </row>
    <row r="16" spans="1:12" ht="56.25" customHeight="1">
      <c r="A16" s="29" t="s">
        <v>48</v>
      </c>
      <c r="B16" s="13" t="s">
        <v>109</v>
      </c>
      <c r="C16" s="15" t="s">
        <v>304</v>
      </c>
      <c r="D16" s="15" t="s">
        <v>139</v>
      </c>
      <c r="E16" s="20">
        <v>50739.9</v>
      </c>
      <c r="F16" s="12"/>
      <c r="G16" s="12"/>
      <c r="H16" s="40">
        <v>46041.64000000001</v>
      </c>
      <c r="I16" s="12"/>
      <c r="J16" s="12"/>
      <c r="K16" s="13" t="s">
        <v>11</v>
      </c>
      <c r="L16" s="13" t="s">
        <v>139</v>
      </c>
    </row>
    <row r="17" spans="1:12" ht="56.25" customHeight="1">
      <c r="A17" s="29" t="s">
        <v>49</v>
      </c>
      <c r="B17" s="13" t="s">
        <v>109</v>
      </c>
      <c r="C17" s="15" t="s">
        <v>378</v>
      </c>
      <c r="D17" s="15" t="s">
        <v>139</v>
      </c>
      <c r="E17" s="20">
        <v>69382.62</v>
      </c>
      <c r="F17" s="12"/>
      <c r="G17" s="12"/>
      <c r="H17" s="40">
        <v>63394.53</v>
      </c>
      <c r="I17" s="12"/>
      <c r="J17" s="12"/>
      <c r="K17" s="13" t="s">
        <v>11</v>
      </c>
      <c r="L17" s="13" t="s">
        <v>139</v>
      </c>
    </row>
    <row r="18" spans="1:12" ht="56.25" customHeight="1">
      <c r="A18" s="29" t="s">
        <v>50</v>
      </c>
      <c r="B18" s="13" t="s">
        <v>109</v>
      </c>
      <c r="C18" s="15" t="s">
        <v>305</v>
      </c>
      <c r="D18" s="15" t="s">
        <v>139</v>
      </c>
      <c r="E18" s="20">
        <v>63738.9</v>
      </c>
      <c r="F18" s="12"/>
      <c r="G18" s="12"/>
      <c r="H18" s="40">
        <v>58102.32999999999</v>
      </c>
      <c r="I18" s="12"/>
      <c r="J18" s="12"/>
      <c r="K18" s="13" t="s">
        <v>11</v>
      </c>
      <c r="L18" s="13" t="s">
        <v>139</v>
      </c>
    </row>
    <row r="19" spans="1:12" ht="56.25" customHeight="1">
      <c r="A19" s="29" t="s">
        <v>51</v>
      </c>
      <c r="B19" s="13" t="s">
        <v>110</v>
      </c>
      <c r="C19" s="15" t="s">
        <v>273</v>
      </c>
      <c r="D19" s="15" t="s">
        <v>139</v>
      </c>
      <c r="E19" s="20">
        <v>3840</v>
      </c>
      <c r="F19" s="12"/>
      <c r="G19" s="12"/>
      <c r="H19" s="40">
        <v>3840</v>
      </c>
      <c r="I19" s="12"/>
      <c r="J19" s="12"/>
      <c r="K19" s="13" t="s">
        <v>11</v>
      </c>
      <c r="L19" s="13" t="s">
        <v>139</v>
      </c>
    </row>
    <row r="20" spans="1:12" ht="56.25" customHeight="1">
      <c r="A20" s="29" t="s">
        <v>52</v>
      </c>
      <c r="B20" s="13" t="s">
        <v>111</v>
      </c>
      <c r="C20" s="15" t="s">
        <v>379</v>
      </c>
      <c r="D20" s="15" t="s">
        <v>139</v>
      </c>
      <c r="E20" s="20">
        <v>26811.96</v>
      </c>
      <c r="F20" s="12"/>
      <c r="G20" s="12"/>
      <c r="H20" s="40">
        <v>24646.659999999996</v>
      </c>
      <c r="I20" s="12"/>
      <c r="J20" s="12"/>
      <c r="K20" s="13" t="s">
        <v>11</v>
      </c>
      <c r="L20" s="13" t="s">
        <v>139</v>
      </c>
    </row>
    <row r="21" spans="1:12" ht="56.25" customHeight="1">
      <c r="A21" s="29" t="s">
        <v>53</v>
      </c>
      <c r="B21" s="13" t="s">
        <v>33</v>
      </c>
      <c r="C21" s="15" t="s">
        <v>274</v>
      </c>
      <c r="D21" s="15" t="s">
        <v>139</v>
      </c>
      <c r="E21" s="20">
        <v>221304</v>
      </c>
      <c r="F21" s="12"/>
      <c r="G21" s="12"/>
      <c r="H21" s="40">
        <v>221303.09999999995</v>
      </c>
      <c r="I21" s="12"/>
      <c r="J21" s="12"/>
      <c r="K21" s="13" t="s">
        <v>11</v>
      </c>
      <c r="L21" s="13" t="s">
        <v>139</v>
      </c>
    </row>
    <row r="22" spans="1:12" ht="56.25" customHeight="1">
      <c r="A22" s="29" t="s">
        <v>54</v>
      </c>
      <c r="B22" s="13" t="s">
        <v>10</v>
      </c>
      <c r="C22" s="15" t="s">
        <v>380</v>
      </c>
      <c r="D22" s="15" t="s">
        <v>136</v>
      </c>
      <c r="E22" s="20">
        <v>3320</v>
      </c>
      <c r="F22" s="12"/>
      <c r="G22" s="12"/>
      <c r="H22" s="40">
        <v>2983.51</v>
      </c>
      <c r="I22" s="12"/>
      <c r="J22" s="12"/>
      <c r="K22" s="13" t="s">
        <v>11</v>
      </c>
      <c r="L22" s="13" t="s">
        <v>136</v>
      </c>
    </row>
    <row r="23" spans="1:12" ht="56.25" customHeight="1">
      <c r="A23" s="29" t="s">
        <v>55</v>
      </c>
      <c r="B23" s="13" t="s">
        <v>109</v>
      </c>
      <c r="C23" s="15" t="s">
        <v>306</v>
      </c>
      <c r="D23" s="15" t="s">
        <v>139</v>
      </c>
      <c r="E23" s="20">
        <v>35462.72</v>
      </c>
      <c r="F23" s="12"/>
      <c r="G23" s="12"/>
      <c r="H23" s="40">
        <v>33093.130000000005</v>
      </c>
      <c r="I23" s="12"/>
      <c r="J23" s="12"/>
      <c r="K23" s="13" t="s">
        <v>11</v>
      </c>
      <c r="L23" s="13" t="s">
        <v>139</v>
      </c>
    </row>
    <row r="24" spans="1:12" ht="56.25" customHeight="1">
      <c r="A24" s="29" t="s">
        <v>56</v>
      </c>
      <c r="B24" s="13" t="s">
        <v>112</v>
      </c>
      <c r="C24" s="15" t="s">
        <v>381</v>
      </c>
      <c r="D24" s="15" t="s">
        <v>139</v>
      </c>
      <c r="E24" s="20">
        <v>55160.7</v>
      </c>
      <c r="F24" s="12"/>
      <c r="G24" s="12"/>
      <c r="H24" s="40">
        <v>50539.12000000001</v>
      </c>
      <c r="I24" s="12"/>
      <c r="J24" s="12"/>
      <c r="K24" s="13" t="s">
        <v>11</v>
      </c>
      <c r="L24" s="13" t="s">
        <v>139</v>
      </c>
    </row>
    <row r="25" spans="1:12" ht="56.25" customHeight="1">
      <c r="A25" s="29" t="s">
        <v>57</v>
      </c>
      <c r="B25" s="13" t="s">
        <v>109</v>
      </c>
      <c r="C25" s="15" t="s">
        <v>382</v>
      </c>
      <c r="D25" s="15" t="s">
        <v>139</v>
      </c>
      <c r="E25" s="20">
        <v>26840.38</v>
      </c>
      <c r="F25" s="12"/>
      <c r="G25" s="12"/>
      <c r="H25" s="40">
        <v>24389.45</v>
      </c>
      <c r="I25" s="12"/>
      <c r="J25" s="12"/>
      <c r="K25" s="13" t="s">
        <v>11</v>
      </c>
      <c r="L25" s="13" t="s">
        <v>139</v>
      </c>
    </row>
    <row r="26" spans="1:12" ht="56.25" customHeight="1">
      <c r="A26" s="29" t="s">
        <v>58</v>
      </c>
      <c r="B26" s="13" t="s">
        <v>109</v>
      </c>
      <c r="C26" s="15" t="s">
        <v>307</v>
      </c>
      <c r="D26" s="15" t="s">
        <v>139</v>
      </c>
      <c r="E26" s="20">
        <v>22291.82</v>
      </c>
      <c r="F26" s="12"/>
      <c r="G26" s="12"/>
      <c r="H26" s="40">
        <v>20217.5</v>
      </c>
      <c r="I26" s="12"/>
      <c r="J26" s="12"/>
      <c r="K26" s="13" t="s">
        <v>11</v>
      </c>
      <c r="L26" s="13" t="s">
        <v>139</v>
      </c>
    </row>
    <row r="27" spans="1:12" ht="56.25" customHeight="1">
      <c r="A27" s="29" t="s">
        <v>59</v>
      </c>
      <c r="B27" s="13" t="s">
        <v>109</v>
      </c>
      <c r="C27" s="15" t="s">
        <v>308</v>
      </c>
      <c r="D27" s="15" t="s">
        <v>139</v>
      </c>
      <c r="E27" s="20">
        <v>25510.74</v>
      </c>
      <c r="F27" s="12"/>
      <c r="G27" s="12"/>
      <c r="H27" s="40">
        <v>23159.97</v>
      </c>
      <c r="I27" s="12"/>
      <c r="J27" s="12"/>
      <c r="K27" s="13" t="s">
        <v>11</v>
      </c>
      <c r="L27" s="13" t="s">
        <v>139</v>
      </c>
    </row>
    <row r="28" spans="1:12" ht="56.25" customHeight="1">
      <c r="A28" s="29" t="s">
        <v>60</v>
      </c>
      <c r="B28" s="13" t="s">
        <v>109</v>
      </c>
      <c r="C28" s="15" t="s">
        <v>383</v>
      </c>
      <c r="D28" s="15" t="s">
        <v>139</v>
      </c>
      <c r="E28" s="20">
        <v>27278.89</v>
      </c>
      <c r="F28" s="12"/>
      <c r="G28" s="12"/>
      <c r="H28" s="40">
        <v>24279.89</v>
      </c>
      <c r="I28" s="12"/>
      <c r="J28" s="12"/>
      <c r="K28" s="13" t="s">
        <v>11</v>
      </c>
      <c r="L28" s="13" t="s">
        <v>139</v>
      </c>
    </row>
    <row r="29" spans="1:12" ht="56.25" customHeight="1">
      <c r="A29" s="29" t="s">
        <v>61</v>
      </c>
      <c r="B29" s="13" t="s">
        <v>109</v>
      </c>
      <c r="C29" s="15" t="s">
        <v>384</v>
      </c>
      <c r="D29" s="15" t="s">
        <v>139</v>
      </c>
      <c r="E29" s="20">
        <v>27137.78</v>
      </c>
      <c r="F29" s="12"/>
      <c r="G29" s="12"/>
      <c r="H29" s="40">
        <v>24906.109999999997</v>
      </c>
      <c r="I29" s="12"/>
      <c r="J29" s="12"/>
      <c r="K29" s="13" t="s">
        <v>11</v>
      </c>
      <c r="L29" s="13" t="s">
        <v>139</v>
      </c>
    </row>
    <row r="30" spans="1:12" ht="56.25" customHeight="1">
      <c r="A30" s="29" t="s">
        <v>62</v>
      </c>
      <c r="B30" s="13" t="s">
        <v>113</v>
      </c>
      <c r="C30" s="15" t="s">
        <v>309</v>
      </c>
      <c r="D30" s="15" t="s">
        <v>136</v>
      </c>
      <c r="E30" s="20">
        <v>25832.56</v>
      </c>
      <c r="F30" s="12"/>
      <c r="G30" s="12"/>
      <c r="H30" s="40">
        <v>25832.56</v>
      </c>
      <c r="I30" s="12"/>
      <c r="J30" s="12"/>
      <c r="K30" s="13" t="s">
        <v>11</v>
      </c>
      <c r="L30" s="13" t="s">
        <v>136</v>
      </c>
    </row>
    <row r="31" spans="1:12" ht="56.25" customHeight="1">
      <c r="A31" s="29" t="s">
        <v>63</v>
      </c>
      <c r="B31" s="13" t="s">
        <v>112</v>
      </c>
      <c r="C31" s="15" t="s">
        <v>310</v>
      </c>
      <c r="D31" s="15" t="s">
        <v>136</v>
      </c>
      <c r="E31" s="20">
        <v>33408.59</v>
      </c>
      <c r="F31" s="14"/>
      <c r="G31" s="14"/>
      <c r="H31" s="40">
        <v>33408.59</v>
      </c>
      <c r="I31" s="14"/>
      <c r="J31" s="14"/>
      <c r="K31" s="13" t="s">
        <v>11</v>
      </c>
      <c r="L31" s="13" t="s">
        <v>136</v>
      </c>
    </row>
    <row r="32" spans="1:12" ht="56.25" customHeight="1">
      <c r="A32" s="29" t="s">
        <v>64</v>
      </c>
      <c r="B32" s="13" t="s">
        <v>20</v>
      </c>
      <c r="C32" s="15" t="s">
        <v>275</v>
      </c>
      <c r="D32" s="15" t="s">
        <v>138</v>
      </c>
      <c r="E32" s="20">
        <v>72400</v>
      </c>
      <c r="F32" s="12"/>
      <c r="G32" s="12"/>
      <c r="H32" s="40">
        <v>72400</v>
      </c>
      <c r="I32" s="12"/>
      <c r="J32" s="12"/>
      <c r="K32" s="13" t="s">
        <v>11</v>
      </c>
      <c r="L32" s="13" t="s">
        <v>138</v>
      </c>
    </row>
    <row r="33" spans="1:12" ht="56.25" customHeight="1">
      <c r="A33" s="29" t="s">
        <v>65</v>
      </c>
      <c r="B33" s="13" t="s">
        <v>114</v>
      </c>
      <c r="C33" s="15" t="s">
        <v>276</v>
      </c>
      <c r="D33" s="15" t="s">
        <v>137</v>
      </c>
      <c r="E33" s="20">
        <v>5514.14</v>
      </c>
      <c r="F33" s="12"/>
      <c r="G33" s="12"/>
      <c r="H33" s="40">
        <v>5514.14</v>
      </c>
      <c r="I33" s="12"/>
      <c r="J33" s="12"/>
      <c r="K33" s="13" t="s">
        <v>11</v>
      </c>
      <c r="L33" s="13" t="s">
        <v>137</v>
      </c>
    </row>
    <row r="34" spans="1:12" ht="56.25" customHeight="1">
      <c r="A34" s="29" t="s">
        <v>66</v>
      </c>
      <c r="B34" s="13" t="s">
        <v>115</v>
      </c>
      <c r="C34" s="15" t="s">
        <v>277</v>
      </c>
      <c r="D34" s="15" t="s">
        <v>137</v>
      </c>
      <c r="E34" s="20">
        <v>18775</v>
      </c>
      <c r="F34" s="12"/>
      <c r="G34" s="12"/>
      <c r="H34" s="40">
        <v>17153.34</v>
      </c>
      <c r="I34" s="12"/>
      <c r="J34" s="12"/>
      <c r="K34" s="13" t="s">
        <v>11</v>
      </c>
      <c r="L34" s="13" t="s">
        <v>137</v>
      </c>
    </row>
    <row r="35" spans="1:12" ht="56.25" customHeight="1">
      <c r="A35" s="29" t="s">
        <v>67</v>
      </c>
      <c r="B35" s="13" t="s">
        <v>109</v>
      </c>
      <c r="C35" s="15" t="s">
        <v>385</v>
      </c>
      <c r="D35" s="15" t="s">
        <v>139</v>
      </c>
      <c r="E35" s="20">
        <v>32438.97</v>
      </c>
      <c r="F35" s="12"/>
      <c r="G35" s="12"/>
      <c r="H35" s="40">
        <v>29271.509999999995</v>
      </c>
      <c r="I35" s="12"/>
      <c r="J35" s="12"/>
      <c r="K35" s="13" t="s">
        <v>11</v>
      </c>
      <c r="L35" s="13" t="s">
        <v>139</v>
      </c>
    </row>
    <row r="36" spans="1:12" ht="56.25" customHeight="1">
      <c r="A36" s="29" t="s">
        <v>68</v>
      </c>
      <c r="B36" s="13" t="s">
        <v>107</v>
      </c>
      <c r="C36" s="15" t="s">
        <v>386</v>
      </c>
      <c r="D36" s="15" t="s">
        <v>139</v>
      </c>
      <c r="E36" s="20">
        <v>22979.16</v>
      </c>
      <c r="F36" s="12"/>
      <c r="G36" s="12"/>
      <c r="H36" s="40">
        <v>20864.01</v>
      </c>
      <c r="I36" s="12"/>
      <c r="J36" s="12"/>
      <c r="K36" s="13" t="s">
        <v>11</v>
      </c>
      <c r="L36" s="13" t="s">
        <v>139</v>
      </c>
    </row>
    <row r="37" spans="1:12" ht="56.25" customHeight="1">
      <c r="A37" s="29" t="s">
        <v>69</v>
      </c>
      <c r="B37" s="13" t="s">
        <v>116</v>
      </c>
      <c r="C37" s="15" t="s">
        <v>278</v>
      </c>
      <c r="D37" s="15" t="s">
        <v>136</v>
      </c>
      <c r="E37" s="20">
        <v>2500</v>
      </c>
      <c r="F37" s="12"/>
      <c r="G37" s="12"/>
      <c r="H37" s="40">
        <v>2500</v>
      </c>
      <c r="I37" s="12"/>
      <c r="J37" s="12"/>
      <c r="K37" s="13" t="s">
        <v>11</v>
      </c>
      <c r="L37" s="13" t="s">
        <v>136</v>
      </c>
    </row>
    <row r="38" spans="1:12" ht="56.25" customHeight="1">
      <c r="A38" s="30" t="s">
        <v>387</v>
      </c>
      <c r="B38" s="13" t="s">
        <v>117</v>
      </c>
      <c r="C38" s="15" t="s">
        <v>279</v>
      </c>
      <c r="D38" s="15" t="s">
        <v>136</v>
      </c>
      <c r="E38" s="20">
        <v>1000</v>
      </c>
      <c r="F38" s="12"/>
      <c r="G38" s="12"/>
      <c r="H38" s="40">
        <v>0</v>
      </c>
      <c r="I38" s="12"/>
      <c r="J38" s="12"/>
      <c r="K38" s="13" t="s">
        <v>11</v>
      </c>
      <c r="L38" s="13" t="s">
        <v>136</v>
      </c>
    </row>
    <row r="39" spans="1:12" ht="56.25" customHeight="1">
      <c r="A39" s="30" t="s">
        <v>70</v>
      </c>
      <c r="B39" s="13" t="s">
        <v>118</v>
      </c>
      <c r="C39" s="15" t="s">
        <v>1155</v>
      </c>
      <c r="D39" s="15" t="s">
        <v>136</v>
      </c>
      <c r="E39" s="20">
        <v>3800.53</v>
      </c>
      <c r="F39" s="12"/>
      <c r="G39" s="12"/>
      <c r="H39" s="40">
        <v>0</v>
      </c>
      <c r="I39" s="12"/>
      <c r="J39" s="12"/>
      <c r="K39" s="13" t="s">
        <v>11</v>
      </c>
      <c r="L39" s="13" t="s">
        <v>136</v>
      </c>
    </row>
    <row r="40" spans="1:12" ht="56.25" customHeight="1">
      <c r="A40" s="30" t="s">
        <v>71</v>
      </c>
      <c r="B40" s="13" t="s">
        <v>109</v>
      </c>
      <c r="C40" s="15" t="s">
        <v>388</v>
      </c>
      <c r="D40" s="15" t="s">
        <v>139</v>
      </c>
      <c r="E40" s="20">
        <v>35735.7</v>
      </c>
      <c r="F40" s="12"/>
      <c r="G40" s="12"/>
      <c r="H40" s="40">
        <v>32710.480000000003</v>
      </c>
      <c r="I40" s="12"/>
      <c r="J40" s="12"/>
      <c r="K40" s="13" t="s">
        <v>11</v>
      </c>
      <c r="L40" s="13" t="s">
        <v>139</v>
      </c>
    </row>
    <row r="41" spans="1:12" ht="56.25" customHeight="1">
      <c r="A41" s="30" t="s">
        <v>72</v>
      </c>
      <c r="B41" s="13" t="s">
        <v>119</v>
      </c>
      <c r="C41" s="15" t="s">
        <v>280</v>
      </c>
      <c r="D41" s="15" t="s">
        <v>136</v>
      </c>
      <c r="E41" s="20">
        <v>876</v>
      </c>
      <c r="F41" s="12"/>
      <c r="G41" s="12"/>
      <c r="H41" s="40">
        <v>876</v>
      </c>
      <c r="I41" s="12"/>
      <c r="J41" s="12"/>
      <c r="K41" s="13" t="s">
        <v>11</v>
      </c>
      <c r="L41" s="13" t="s">
        <v>136</v>
      </c>
    </row>
    <row r="42" spans="1:12" ht="56.25" customHeight="1">
      <c r="A42" s="30" t="s">
        <v>73</v>
      </c>
      <c r="B42" s="13" t="s">
        <v>120</v>
      </c>
      <c r="C42" s="15" t="s">
        <v>358</v>
      </c>
      <c r="D42" s="15" t="s">
        <v>139</v>
      </c>
      <c r="E42" s="20">
        <v>60681.5</v>
      </c>
      <c r="F42" s="12"/>
      <c r="G42" s="12"/>
      <c r="H42" s="40">
        <v>55165</v>
      </c>
      <c r="I42" s="12"/>
      <c r="J42" s="12"/>
      <c r="K42" s="13" t="s">
        <v>11</v>
      </c>
      <c r="L42" s="13" t="s">
        <v>139</v>
      </c>
    </row>
    <row r="43" spans="1:12" ht="56.25" customHeight="1">
      <c r="A43" s="30" t="s">
        <v>74</v>
      </c>
      <c r="B43" s="13" t="s">
        <v>120</v>
      </c>
      <c r="C43" s="15" t="s">
        <v>311</v>
      </c>
      <c r="D43" s="15" t="s">
        <v>139</v>
      </c>
      <c r="E43" s="20">
        <v>32437.02</v>
      </c>
      <c r="F43" s="12"/>
      <c r="G43" s="12"/>
      <c r="H43" s="40">
        <v>29488.2</v>
      </c>
      <c r="I43" s="12"/>
      <c r="J43" s="12"/>
      <c r="K43" s="13" t="s">
        <v>11</v>
      </c>
      <c r="L43" s="13" t="s">
        <v>139</v>
      </c>
    </row>
    <row r="44" spans="1:12" ht="56.25" customHeight="1">
      <c r="A44" s="30" t="s">
        <v>75</v>
      </c>
      <c r="B44" s="13" t="s">
        <v>120</v>
      </c>
      <c r="C44" s="15" t="s">
        <v>312</v>
      </c>
      <c r="D44" s="15" t="s">
        <v>139</v>
      </c>
      <c r="E44" s="20">
        <v>64445.7</v>
      </c>
      <c r="F44" s="12"/>
      <c r="G44" s="12"/>
      <c r="H44" s="40">
        <v>58586.999999999985</v>
      </c>
      <c r="I44" s="12"/>
      <c r="J44" s="12"/>
      <c r="K44" s="13" t="s">
        <v>11</v>
      </c>
      <c r="L44" s="13" t="s">
        <v>139</v>
      </c>
    </row>
    <row r="45" spans="1:12" ht="56.25" customHeight="1">
      <c r="A45" s="30" t="s">
        <v>76</v>
      </c>
      <c r="B45" s="13" t="s">
        <v>120</v>
      </c>
      <c r="C45" s="15" t="s">
        <v>313</v>
      </c>
      <c r="D45" s="15" t="s">
        <v>139</v>
      </c>
      <c r="E45" s="20">
        <v>30731.7</v>
      </c>
      <c r="F45" s="12"/>
      <c r="G45" s="12"/>
      <c r="H45" s="40">
        <v>27994.099999999995</v>
      </c>
      <c r="I45" s="12"/>
      <c r="J45" s="12"/>
      <c r="K45" s="13" t="s">
        <v>11</v>
      </c>
      <c r="L45" s="13" t="s">
        <v>139</v>
      </c>
    </row>
    <row r="46" spans="1:12" ht="56.25" customHeight="1">
      <c r="A46" s="30" t="s">
        <v>77</v>
      </c>
      <c r="B46" s="13" t="s">
        <v>120</v>
      </c>
      <c r="C46" s="15" t="s">
        <v>314</v>
      </c>
      <c r="D46" s="15" t="s">
        <v>139</v>
      </c>
      <c r="E46" s="20">
        <v>30731.7</v>
      </c>
      <c r="F46" s="12"/>
      <c r="G46" s="12"/>
      <c r="H46" s="40">
        <v>27994.099999999995</v>
      </c>
      <c r="I46" s="12"/>
      <c r="J46" s="12"/>
      <c r="K46" s="13" t="s">
        <v>11</v>
      </c>
      <c r="L46" s="13" t="s">
        <v>139</v>
      </c>
    </row>
    <row r="47" spans="1:12" ht="56.25" customHeight="1">
      <c r="A47" s="30" t="s">
        <v>78</v>
      </c>
      <c r="B47" s="13" t="s">
        <v>120</v>
      </c>
      <c r="C47" s="15" t="s">
        <v>315</v>
      </c>
      <c r="D47" s="15" t="s">
        <v>139</v>
      </c>
      <c r="E47" s="20">
        <v>34215.28</v>
      </c>
      <c r="F47" s="12"/>
      <c r="G47" s="12"/>
      <c r="H47" s="40">
        <v>31104.800000000007</v>
      </c>
      <c r="I47" s="12"/>
      <c r="J47" s="12"/>
      <c r="K47" s="13" t="s">
        <v>11</v>
      </c>
      <c r="L47" s="13" t="s">
        <v>139</v>
      </c>
    </row>
    <row r="48" spans="1:12" ht="56.25" customHeight="1">
      <c r="A48" s="30" t="s">
        <v>79</v>
      </c>
      <c r="B48" s="13" t="s">
        <v>120</v>
      </c>
      <c r="C48" s="15" t="s">
        <v>316</v>
      </c>
      <c r="D48" s="15" t="s">
        <v>139</v>
      </c>
      <c r="E48" s="20">
        <v>34215.28</v>
      </c>
      <c r="F48" s="12"/>
      <c r="G48" s="12"/>
      <c r="H48" s="40">
        <v>31104.8</v>
      </c>
      <c r="I48" s="12"/>
      <c r="J48" s="12"/>
      <c r="K48" s="13" t="s">
        <v>11</v>
      </c>
      <c r="L48" s="13" t="s">
        <v>139</v>
      </c>
    </row>
    <row r="49" spans="1:12" ht="56.25" customHeight="1">
      <c r="A49" s="30" t="s">
        <v>80</v>
      </c>
      <c r="B49" s="13" t="s">
        <v>120</v>
      </c>
      <c r="C49" s="15" t="s">
        <v>317</v>
      </c>
      <c r="D49" s="15" t="s">
        <v>139</v>
      </c>
      <c r="E49" s="20">
        <v>24986.5</v>
      </c>
      <c r="F49" s="12"/>
      <c r="G49" s="12"/>
      <c r="H49" s="40">
        <v>22715</v>
      </c>
      <c r="I49" s="12"/>
      <c r="J49" s="12"/>
      <c r="K49" s="13" t="s">
        <v>11</v>
      </c>
      <c r="L49" s="13" t="s">
        <v>139</v>
      </c>
    </row>
    <row r="50" spans="1:12" ht="56.25" customHeight="1">
      <c r="A50" s="30" t="s">
        <v>81</v>
      </c>
      <c r="B50" s="13" t="s">
        <v>120</v>
      </c>
      <c r="C50" s="15" t="s">
        <v>318</v>
      </c>
      <c r="D50" s="15" t="s">
        <v>139</v>
      </c>
      <c r="E50" s="20">
        <v>35266.66</v>
      </c>
      <c r="F50" s="12"/>
      <c r="G50" s="12"/>
      <c r="H50" s="40">
        <v>32060.600000000006</v>
      </c>
      <c r="I50" s="12"/>
      <c r="J50" s="12"/>
      <c r="K50" s="13" t="s">
        <v>11</v>
      </c>
      <c r="L50" s="13" t="s">
        <v>139</v>
      </c>
    </row>
    <row r="51" spans="1:12" ht="56.25" customHeight="1">
      <c r="A51" s="30" t="s">
        <v>82</v>
      </c>
      <c r="B51" s="13" t="s">
        <v>120</v>
      </c>
      <c r="C51" s="15" t="s">
        <v>319</v>
      </c>
      <c r="D51" s="15" t="s">
        <v>139</v>
      </c>
      <c r="E51" s="20">
        <v>30905.38</v>
      </c>
      <c r="F51" s="12"/>
      <c r="G51" s="12"/>
      <c r="H51" s="40">
        <v>28095.800000000003</v>
      </c>
      <c r="I51" s="12"/>
      <c r="J51" s="12"/>
      <c r="K51" s="13" t="s">
        <v>11</v>
      </c>
      <c r="L51" s="13" t="s">
        <v>139</v>
      </c>
    </row>
    <row r="52" spans="1:12" ht="56.25" customHeight="1">
      <c r="A52" s="30" t="s">
        <v>83</v>
      </c>
      <c r="B52" s="13" t="s">
        <v>120</v>
      </c>
      <c r="C52" s="15" t="s">
        <v>389</v>
      </c>
      <c r="D52" s="15" t="s">
        <v>139</v>
      </c>
      <c r="E52" s="20">
        <v>34215.28</v>
      </c>
      <c r="F52" s="12"/>
      <c r="G52" s="12"/>
      <c r="H52" s="40">
        <v>31104.8</v>
      </c>
      <c r="I52" s="12"/>
      <c r="J52" s="12"/>
      <c r="K52" s="13" t="s">
        <v>11</v>
      </c>
      <c r="L52" s="13" t="s">
        <v>139</v>
      </c>
    </row>
    <row r="53" spans="1:12" ht="56.25" customHeight="1">
      <c r="A53" s="30" t="s">
        <v>84</v>
      </c>
      <c r="B53" s="13" t="s">
        <v>112</v>
      </c>
      <c r="C53" s="15" t="s">
        <v>390</v>
      </c>
      <c r="D53" s="15" t="s">
        <v>139</v>
      </c>
      <c r="E53" s="20">
        <v>39837.93</v>
      </c>
      <c r="F53" s="12"/>
      <c r="G53" s="12"/>
      <c r="H53" s="40">
        <v>36216.3</v>
      </c>
      <c r="I53" s="12"/>
      <c r="J53" s="12"/>
      <c r="K53" s="13" t="s">
        <v>11</v>
      </c>
      <c r="L53" s="13" t="s">
        <v>139</v>
      </c>
    </row>
    <row r="54" spans="1:12" ht="56.25" customHeight="1">
      <c r="A54" s="30" t="s">
        <v>85</v>
      </c>
      <c r="B54" s="13" t="s">
        <v>112</v>
      </c>
      <c r="C54" s="15" t="s">
        <v>391</v>
      </c>
      <c r="D54" s="15" t="s">
        <v>139</v>
      </c>
      <c r="E54" s="20">
        <v>25369.85</v>
      </c>
      <c r="F54" s="12"/>
      <c r="G54" s="12"/>
      <c r="H54" s="40">
        <v>23063.499999999996</v>
      </c>
      <c r="I54" s="12"/>
      <c r="J54" s="12"/>
      <c r="K54" s="13" t="s">
        <v>11</v>
      </c>
      <c r="L54" s="13" t="s">
        <v>139</v>
      </c>
    </row>
    <row r="55" spans="1:12" ht="56.25" customHeight="1">
      <c r="A55" s="30" t="s">
        <v>86</v>
      </c>
      <c r="B55" s="13" t="s">
        <v>112</v>
      </c>
      <c r="C55" s="15" t="s">
        <v>320</v>
      </c>
      <c r="D55" s="15" t="s">
        <v>136</v>
      </c>
      <c r="E55" s="20">
        <v>26175.84</v>
      </c>
      <c r="F55" s="12"/>
      <c r="G55" s="12"/>
      <c r="H55" s="40">
        <v>26175.84</v>
      </c>
      <c r="I55" s="12"/>
      <c r="J55" s="12"/>
      <c r="K55" s="13" t="s">
        <v>11</v>
      </c>
      <c r="L55" s="13" t="s">
        <v>136</v>
      </c>
    </row>
    <row r="56" spans="1:12" ht="56.25" customHeight="1">
      <c r="A56" s="30" t="s">
        <v>87</v>
      </c>
      <c r="B56" s="13" t="s">
        <v>113</v>
      </c>
      <c r="C56" s="15" t="s">
        <v>309</v>
      </c>
      <c r="D56" s="15" t="s">
        <v>136</v>
      </c>
      <c r="E56" s="20">
        <v>28332.49</v>
      </c>
      <c r="F56" s="12"/>
      <c r="G56" s="12"/>
      <c r="H56" s="40">
        <v>28332.49</v>
      </c>
      <c r="I56" s="12"/>
      <c r="J56" s="12"/>
      <c r="K56" s="13" t="s">
        <v>11</v>
      </c>
      <c r="L56" s="13" t="s">
        <v>136</v>
      </c>
    </row>
    <row r="57" spans="1:12" ht="56.25" customHeight="1">
      <c r="A57" s="30" t="s">
        <v>88</v>
      </c>
      <c r="B57" s="13" t="s">
        <v>106</v>
      </c>
      <c r="C57" s="15" t="s">
        <v>281</v>
      </c>
      <c r="D57" s="15" t="s">
        <v>136</v>
      </c>
      <c r="E57" s="20">
        <v>690</v>
      </c>
      <c r="F57" s="12"/>
      <c r="G57" s="12"/>
      <c r="H57" s="40">
        <v>690</v>
      </c>
      <c r="I57" s="12"/>
      <c r="J57" s="12"/>
      <c r="K57" s="13" t="s">
        <v>11</v>
      </c>
      <c r="L57" s="13" t="s">
        <v>136</v>
      </c>
    </row>
    <row r="58" spans="1:12" ht="56.25" customHeight="1">
      <c r="A58" s="30" t="s">
        <v>89</v>
      </c>
      <c r="B58" s="13" t="s">
        <v>392</v>
      </c>
      <c r="C58" s="15" t="s">
        <v>282</v>
      </c>
      <c r="D58" s="15" t="s">
        <v>137</v>
      </c>
      <c r="E58" s="20">
        <v>41993.7</v>
      </c>
      <c r="F58" s="12"/>
      <c r="G58" s="12"/>
      <c r="H58" s="40">
        <v>41993.7</v>
      </c>
      <c r="I58" s="12"/>
      <c r="J58" s="12"/>
      <c r="K58" s="13" t="s">
        <v>11</v>
      </c>
      <c r="L58" s="13" t="s">
        <v>137</v>
      </c>
    </row>
    <row r="59" spans="1:12" ht="56.25" customHeight="1">
      <c r="A59" s="30" t="s">
        <v>90</v>
      </c>
      <c r="B59" s="13" t="s">
        <v>112</v>
      </c>
      <c r="C59" s="15" t="s">
        <v>321</v>
      </c>
      <c r="D59" s="15" t="s">
        <v>139</v>
      </c>
      <c r="E59" s="20">
        <v>26514.73</v>
      </c>
      <c r="F59" s="12"/>
      <c r="G59" s="12"/>
      <c r="H59" s="40">
        <v>23968.68</v>
      </c>
      <c r="I59" s="12"/>
      <c r="J59" s="12"/>
      <c r="K59" s="13" t="s">
        <v>11</v>
      </c>
      <c r="L59" s="13" t="s">
        <v>139</v>
      </c>
    </row>
    <row r="60" spans="1:12" ht="56.25" customHeight="1">
      <c r="A60" s="30" t="s">
        <v>91</v>
      </c>
      <c r="B60" s="13" t="s">
        <v>112</v>
      </c>
      <c r="C60" s="15" t="s">
        <v>322</v>
      </c>
      <c r="D60" s="15" t="s">
        <v>139</v>
      </c>
      <c r="E60" s="20">
        <v>30605.96</v>
      </c>
      <c r="F60" s="12"/>
      <c r="G60" s="12"/>
      <c r="H60" s="40">
        <v>27947.64</v>
      </c>
      <c r="I60" s="12"/>
      <c r="J60" s="12"/>
      <c r="K60" s="13" t="s">
        <v>11</v>
      </c>
      <c r="L60" s="13" t="s">
        <v>139</v>
      </c>
    </row>
    <row r="61" spans="1:12" ht="56.25" customHeight="1">
      <c r="A61" s="30" t="s">
        <v>92</v>
      </c>
      <c r="B61" s="13" t="s">
        <v>112</v>
      </c>
      <c r="C61" s="15" t="s">
        <v>323</v>
      </c>
      <c r="D61" s="15" t="s">
        <v>139</v>
      </c>
      <c r="E61" s="20">
        <v>61453.15</v>
      </c>
      <c r="F61" s="12"/>
      <c r="G61" s="12"/>
      <c r="H61" s="40">
        <v>56115.38999999999</v>
      </c>
      <c r="I61" s="12"/>
      <c r="J61" s="12"/>
      <c r="K61" s="13" t="s">
        <v>11</v>
      </c>
      <c r="L61" s="13" t="s">
        <v>139</v>
      </c>
    </row>
    <row r="62" spans="1:12" ht="56.25" customHeight="1">
      <c r="A62" s="30" t="s">
        <v>93</v>
      </c>
      <c r="B62" s="13" t="s">
        <v>14</v>
      </c>
      <c r="C62" s="15" t="s">
        <v>283</v>
      </c>
      <c r="D62" s="15" t="s">
        <v>136</v>
      </c>
      <c r="E62" s="20">
        <v>5000</v>
      </c>
      <c r="F62" s="12"/>
      <c r="G62" s="12"/>
      <c r="H62" s="40">
        <v>4956</v>
      </c>
      <c r="I62" s="12"/>
      <c r="J62" s="12"/>
      <c r="K62" s="13" t="s">
        <v>11</v>
      </c>
      <c r="L62" s="13" t="s">
        <v>136</v>
      </c>
    </row>
    <row r="63" spans="1:12" ht="56.25" customHeight="1">
      <c r="A63" s="30" t="s">
        <v>94</v>
      </c>
      <c r="B63" s="13" t="s">
        <v>121</v>
      </c>
      <c r="C63" s="15" t="s">
        <v>284</v>
      </c>
      <c r="D63" s="15" t="s">
        <v>136</v>
      </c>
      <c r="E63" s="20">
        <v>13500</v>
      </c>
      <c r="F63" s="12"/>
      <c r="G63" s="12"/>
      <c r="H63" s="40">
        <v>5984.499999999999</v>
      </c>
      <c r="I63" s="12"/>
      <c r="J63" s="12"/>
      <c r="K63" s="13" t="s">
        <v>11</v>
      </c>
      <c r="L63" s="13" t="s">
        <v>136</v>
      </c>
    </row>
    <row r="64" spans="1:12" ht="81.75" customHeight="1">
      <c r="A64" s="30" t="s">
        <v>393</v>
      </c>
      <c r="B64" s="13" t="s">
        <v>122</v>
      </c>
      <c r="C64" s="15" t="s">
        <v>285</v>
      </c>
      <c r="D64" s="15" t="s">
        <v>139</v>
      </c>
      <c r="E64" s="20">
        <v>30976</v>
      </c>
      <c r="F64" s="12"/>
      <c r="G64" s="12"/>
      <c r="H64" s="40">
        <v>30976</v>
      </c>
      <c r="I64" s="12"/>
      <c r="J64" s="12"/>
      <c r="K64" s="13" t="s">
        <v>11</v>
      </c>
      <c r="L64" s="13" t="s">
        <v>139</v>
      </c>
    </row>
    <row r="65" spans="1:12" ht="56.25" customHeight="1">
      <c r="A65" s="30" t="s">
        <v>394</v>
      </c>
      <c r="B65" s="13" t="s">
        <v>123</v>
      </c>
      <c r="C65" s="15" t="s">
        <v>324</v>
      </c>
      <c r="D65" s="15" t="s">
        <v>137</v>
      </c>
      <c r="E65" s="20">
        <v>216128.06</v>
      </c>
      <c r="F65" s="12"/>
      <c r="G65" s="12"/>
      <c r="H65" s="40">
        <v>188457.75</v>
      </c>
      <c r="I65" s="12"/>
      <c r="J65" s="12"/>
      <c r="K65" s="13" t="s">
        <v>11</v>
      </c>
      <c r="L65" s="13" t="s">
        <v>137</v>
      </c>
    </row>
    <row r="66" spans="1:12" ht="56.25" customHeight="1">
      <c r="A66" s="30" t="s">
        <v>395</v>
      </c>
      <c r="B66" s="13" t="s">
        <v>20</v>
      </c>
      <c r="C66" s="15" t="s">
        <v>286</v>
      </c>
      <c r="D66" s="15" t="s">
        <v>139</v>
      </c>
      <c r="E66" s="20">
        <v>23572</v>
      </c>
      <c r="F66" s="12"/>
      <c r="G66" s="12"/>
      <c r="H66" s="40">
        <v>23572</v>
      </c>
      <c r="I66" s="12"/>
      <c r="J66" s="12"/>
      <c r="K66" s="13" t="s">
        <v>11</v>
      </c>
      <c r="L66" s="13" t="s">
        <v>139</v>
      </c>
    </row>
    <row r="67" spans="1:12" ht="56.25" customHeight="1">
      <c r="A67" s="30" t="s">
        <v>396</v>
      </c>
      <c r="B67" s="13" t="s">
        <v>397</v>
      </c>
      <c r="C67" s="15" t="s">
        <v>398</v>
      </c>
      <c r="D67" s="15" t="s">
        <v>140</v>
      </c>
      <c r="E67" s="20">
        <v>2324555</v>
      </c>
      <c r="F67" s="12"/>
      <c r="G67" s="12"/>
      <c r="H67" s="40">
        <v>1855623.6699999997</v>
      </c>
      <c r="I67" s="12"/>
      <c r="J67" s="12"/>
      <c r="K67" s="13" t="s">
        <v>11</v>
      </c>
      <c r="L67" s="13" t="s">
        <v>140</v>
      </c>
    </row>
    <row r="68" spans="1:12" ht="56.25" customHeight="1">
      <c r="A68" s="30" t="s">
        <v>399</v>
      </c>
      <c r="B68" s="13" t="s">
        <v>124</v>
      </c>
      <c r="C68" s="15" t="s">
        <v>287</v>
      </c>
      <c r="D68" s="15" t="s">
        <v>139</v>
      </c>
      <c r="E68" s="20">
        <v>6088.8</v>
      </c>
      <c r="F68" s="12"/>
      <c r="G68" s="12"/>
      <c r="H68" s="40">
        <v>2490.98</v>
      </c>
      <c r="I68" s="12"/>
      <c r="J68" s="12"/>
      <c r="K68" s="13" t="s">
        <v>11</v>
      </c>
      <c r="L68" s="13" t="s">
        <v>139</v>
      </c>
    </row>
    <row r="69" spans="1:12" ht="56.25" customHeight="1">
      <c r="A69" s="30" t="s">
        <v>95</v>
      </c>
      <c r="B69" s="13" t="s">
        <v>12</v>
      </c>
      <c r="C69" s="15" t="s">
        <v>288</v>
      </c>
      <c r="D69" s="15" t="s">
        <v>138</v>
      </c>
      <c r="E69" s="20">
        <v>25000</v>
      </c>
      <c r="F69" s="12"/>
      <c r="G69" s="12"/>
      <c r="H69" s="40">
        <v>20024.83</v>
      </c>
      <c r="I69" s="12"/>
      <c r="J69" s="12"/>
      <c r="K69" s="13" t="s">
        <v>11</v>
      </c>
      <c r="L69" s="13" t="s">
        <v>138</v>
      </c>
    </row>
    <row r="70" spans="1:12" ht="56.25" customHeight="1">
      <c r="A70" s="30" t="s">
        <v>400</v>
      </c>
      <c r="B70" s="13" t="s">
        <v>30</v>
      </c>
      <c r="C70" s="15" t="s">
        <v>401</v>
      </c>
      <c r="D70" s="15" t="s">
        <v>137</v>
      </c>
      <c r="E70" s="20">
        <v>6599.4</v>
      </c>
      <c r="F70" s="12"/>
      <c r="G70" s="12"/>
      <c r="H70" s="40">
        <v>6599.4</v>
      </c>
      <c r="I70" s="12"/>
      <c r="J70" s="12"/>
      <c r="K70" s="13" t="s">
        <v>11</v>
      </c>
      <c r="L70" s="13" t="s">
        <v>137</v>
      </c>
    </row>
    <row r="71" spans="1:12" ht="56.25" customHeight="1">
      <c r="A71" s="30" t="s">
        <v>96</v>
      </c>
      <c r="B71" s="13" t="s">
        <v>22</v>
      </c>
      <c r="C71" s="15" t="s">
        <v>283</v>
      </c>
      <c r="D71" s="15" t="s">
        <v>136</v>
      </c>
      <c r="E71" s="20">
        <v>7000</v>
      </c>
      <c r="F71" s="12"/>
      <c r="G71" s="12"/>
      <c r="H71" s="40">
        <v>4842</v>
      </c>
      <c r="I71" s="12"/>
      <c r="J71" s="12"/>
      <c r="K71" s="13" t="s">
        <v>11</v>
      </c>
      <c r="L71" s="13" t="s">
        <v>136</v>
      </c>
    </row>
    <row r="72" spans="1:12" ht="56.25" customHeight="1">
      <c r="A72" s="30" t="s">
        <v>97</v>
      </c>
      <c r="B72" s="13" t="s">
        <v>125</v>
      </c>
      <c r="C72" s="15" t="s">
        <v>309</v>
      </c>
      <c r="D72" s="15" t="s">
        <v>136</v>
      </c>
      <c r="E72" s="20">
        <v>28478.32</v>
      </c>
      <c r="F72" s="12"/>
      <c r="G72" s="12"/>
      <c r="H72" s="40">
        <v>28478.32</v>
      </c>
      <c r="I72" s="12"/>
      <c r="J72" s="12"/>
      <c r="K72" s="13" t="s">
        <v>11</v>
      </c>
      <c r="L72" s="13" t="s">
        <v>136</v>
      </c>
    </row>
    <row r="73" spans="1:12" ht="56.25" customHeight="1">
      <c r="A73" s="30" t="s">
        <v>98</v>
      </c>
      <c r="B73" s="13" t="s">
        <v>126</v>
      </c>
      <c r="C73" s="15" t="s">
        <v>289</v>
      </c>
      <c r="D73" s="15" t="s">
        <v>136</v>
      </c>
      <c r="E73" s="20">
        <v>295.75</v>
      </c>
      <c r="F73" s="12"/>
      <c r="G73" s="12"/>
      <c r="H73" s="40">
        <v>295.75</v>
      </c>
      <c r="I73" s="12"/>
      <c r="J73" s="12"/>
      <c r="K73" s="13" t="s">
        <v>11</v>
      </c>
      <c r="L73" s="13" t="s">
        <v>136</v>
      </c>
    </row>
    <row r="74" spans="1:12" ht="56.25" customHeight="1">
      <c r="A74" s="30" t="s">
        <v>99</v>
      </c>
      <c r="B74" s="13" t="s">
        <v>127</v>
      </c>
      <c r="C74" s="15" t="s">
        <v>290</v>
      </c>
      <c r="D74" s="15" t="s">
        <v>136</v>
      </c>
      <c r="E74" s="20">
        <f>62+12</f>
        <v>74</v>
      </c>
      <c r="F74" s="12"/>
      <c r="G74" s="12"/>
      <c r="H74" s="40">
        <v>74</v>
      </c>
      <c r="I74" s="12"/>
      <c r="J74" s="12"/>
      <c r="K74" s="13" t="s">
        <v>11</v>
      </c>
      <c r="L74" s="13" t="s">
        <v>136</v>
      </c>
    </row>
    <row r="75" spans="1:12" ht="56.25" customHeight="1">
      <c r="A75" s="30" t="s">
        <v>402</v>
      </c>
      <c r="B75" s="13" t="s">
        <v>128</v>
      </c>
      <c r="C75" s="15" t="s">
        <v>291</v>
      </c>
      <c r="D75" s="15" t="s">
        <v>139</v>
      </c>
      <c r="E75" s="20">
        <v>21000</v>
      </c>
      <c r="F75" s="12"/>
      <c r="G75" s="12"/>
      <c r="H75" s="40">
        <v>9271.599999999999</v>
      </c>
      <c r="I75" s="12"/>
      <c r="J75" s="12"/>
      <c r="K75" s="13" t="s">
        <v>11</v>
      </c>
      <c r="L75" s="13" t="s">
        <v>139</v>
      </c>
    </row>
    <row r="76" spans="1:12" ht="56.25" customHeight="1">
      <c r="A76" s="30" t="s">
        <v>403</v>
      </c>
      <c r="B76" s="13" t="s">
        <v>129</v>
      </c>
      <c r="C76" s="15" t="s">
        <v>292</v>
      </c>
      <c r="D76" s="15" t="s">
        <v>137</v>
      </c>
      <c r="E76" s="20">
        <v>25423</v>
      </c>
      <c r="F76" s="12"/>
      <c r="G76" s="12"/>
      <c r="H76" s="40">
        <v>24754.46</v>
      </c>
      <c r="I76" s="12"/>
      <c r="J76" s="12"/>
      <c r="K76" s="13" t="s">
        <v>11</v>
      </c>
      <c r="L76" s="13" t="s">
        <v>137</v>
      </c>
    </row>
    <row r="77" spans="1:12" ht="56.25" customHeight="1">
      <c r="A77" s="30" t="s">
        <v>100</v>
      </c>
      <c r="B77" s="13" t="s">
        <v>130</v>
      </c>
      <c r="C77" s="15" t="s">
        <v>293</v>
      </c>
      <c r="D77" s="15" t="s">
        <v>136</v>
      </c>
      <c r="E77" s="20">
        <v>530</v>
      </c>
      <c r="F77" s="12"/>
      <c r="G77" s="12"/>
      <c r="H77" s="40">
        <v>530</v>
      </c>
      <c r="I77" s="12"/>
      <c r="J77" s="12"/>
      <c r="K77" s="13" t="s">
        <v>11</v>
      </c>
      <c r="L77" s="13" t="s">
        <v>136</v>
      </c>
    </row>
    <row r="78" spans="1:12" ht="56.25" customHeight="1">
      <c r="A78" s="30" t="s">
        <v>101</v>
      </c>
      <c r="B78" s="13" t="s">
        <v>131</v>
      </c>
      <c r="C78" s="15" t="s">
        <v>294</v>
      </c>
      <c r="D78" s="15" t="s">
        <v>136</v>
      </c>
      <c r="E78" s="20">
        <v>795</v>
      </c>
      <c r="F78" s="12"/>
      <c r="G78" s="12"/>
      <c r="H78" s="40">
        <v>795</v>
      </c>
      <c r="I78" s="12"/>
      <c r="J78" s="12"/>
      <c r="K78" s="13" t="s">
        <v>11</v>
      </c>
      <c r="L78" s="13" t="s">
        <v>136</v>
      </c>
    </row>
    <row r="79" spans="1:12" ht="56.25" customHeight="1">
      <c r="A79" s="30" t="s">
        <v>102</v>
      </c>
      <c r="B79" s="13" t="s">
        <v>132</v>
      </c>
      <c r="C79" s="15" t="s">
        <v>295</v>
      </c>
      <c r="D79" s="15" t="s">
        <v>136</v>
      </c>
      <c r="E79" s="20">
        <v>2500</v>
      </c>
      <c r="F79" s="12"/>
      <c r="G79" s="12"/>
      <c r="H79" s="40">
        <v>2500</v>
      </c>
      <c r="I79" s="12"/>
      <c r="J79" s="12"/>
      <c r="K79" s="13" t="s">
        <v>11</v>
      </c>
      <c r="L79" s="13" t="s">
        <v>136</v>
      </c>
    </row>
    <row r="80" spans="1:12" ht="56.25" customHeight="1">
      <c r="A80" s="30" t="s">
        <v>103</v>
      </c>
      <c r="B80" s="13" t="s">
        <v>13</v>
      </c>
      <c r="C80" s="15" t="s">
        <v>272</v>
      </c>
      <c r="D80" s="15" t="s">
        <v>138</v>
      </c>
      <c r="E80" s="20">
        <v>11531.25</v>
      </c>
      <c r="F80" s="12"/>
      <c r="G80" s="12"/>
      <c r="H80" s="40">
        <v>6758.7</v>
      </c>
      <c r="I80" s="12"/>
      <c r="J80" s="12"/>
      <c r="K80" s="13" t="s">
        <v>11</v>
      </c>
      <c r="L80" s="13" t="s">
        <v>138</v>
      </c>
    </row>
    <row r="81" spans="1:12" ht="56.25" customHeight="1">
      <c r="A81" s="30" t="s">
        <v>404</v>
      </c>
      <c r="B81" s="13" t="s">
        <v>34</v>
      </c>
      <c r="C81" s="15" t="s">
        <v>296</v>
      </c>
      <c r="D81" s="15" t="s">
        <v>139</v>
      </c>
      <c r="E81" s="20">
        <v>583.94</v>
      </c>
      <c r="F81" s="12"/>
      <c r="G81" s="12"/>
      <c r="H81" s="40">
        <v>583.94</v>
      </c>
      <c r="I81" s="12"/>
      <c r="J81" s="12"/>
      <c r="K81" s="13" t="s">
        <v>11</v>
      </c>
      <c r="L81" s="13" t="s">
        <v>139</v>
      </c>
    </row>
    <row r="82" spans="1:12" ht="56.25" customHeight="1">
      <c r="A82" s="30" t="s">
        <v>880</v>
      </c>
      <c r="B82" s="13" t="s">
        <v>133</v>
      </c>
      <c r="C82" s="15" t="s">
        <v>297</v>
      </c>
      <c r="D82" s="15" t="s">
        <v>139</v>
      </c>
      <c r="E82" s="20">
        <v>411.25</v>
      </c>
      <c r="F82" s="12"/>
      <c r="G82" s="12"/>
      <c r="H82" s="40">
        <v>411.25</v>
      </c>
      <c r="I82" s="12"/>
      <c r="J82" s="12"/>
      <c r="K82" s="13" t="s">
        <v>11</v>
      </c>
      <c r="L82" s="13" t="s">
        <v>136</v>
      </c>
    </row>
    <row r="83" spans="1:12" ht="56.25" customHeight="1">
      <c r="A83" s="30" t="s">
        <v>104</v>
      </c>
      <c r="B83" s="13" t="s">
        <v>134</v>
      </c>
      <c r="C83" s="15" t="s">
        <v>298</v>
      </c>
      <c r="D83" s="15" t="s">
        <v>136</v>
      </c>
      <c r="E83" s="20">
        <v>160</v>
      </c>
      <c r="F83" s="12"/>
      <c r="G83" s="12"/>
      <c r="H83" s="40">
        <v>160</v>
      </c>
      <c r="I83" s="12"/>
      <c r="J83" s="12"/>
      <c r="K83" s="13" t="s">
        <v>11</v>
      </c>
      <c r="L83" s="13" t="s">
        <v>136</v>
      </c>
    </row>
    <row r="84" spans="1:12" ht="56.25" customHeight="1">
      <c r="A84" s="30" t="s">
        <v>1156</v>
      </c>
      <c r="B84" s="13" t="s">
        <v>135</v>
      </c>
      <c r="C84" s="15" t="s">
        <v>299</v>
      </c>
      <c r="D84" s="15" t="s">
        <v>136</v>
      </c>
      <c r="E84" s="20">
        <v>335.5</v>
      </c>
      <c r="F84" s="12"/>
      <c r="G84" s="12"/>
      <c r="H84" s="40">
        <v>335.5</v>
      </c>
      <c r="I84" s="12"/>
      <c r="J84" s="12"/>
      <c r="K84" s="13" t="s">
        <v>11</v>
      </c>
      <c r="L84" s="13" t="s">
        <v>136</v>
      </c>
    </row>
    <row r="85" spans="1:12" ht="56.25" customHeight="1">
      <c r="A85" s="30" t="s">
        <v>1157</v>
      </c>
      <c r="B85" s="13" t="s">
        <v>125</v>
      </c>
      <c r="C85" s="15" t="s">
        <v>309</v>
      </c>
      <c r="D85" s="15" t="s">
        <v>136</v>
      </c>
      <c r="E85" s="20">
        <v>326506.8</v>
      </c>
      <c r="F85" s="12"/>
      <c r="G85" s="12"/>
      <c r="H85" s="40">
        <v>285581.60000000003</v>
      </c>
      <c r="I85" s="12"/>
      <c r="J85" s="12"/>
      <c r="K85" s="13" t="s">
        <v>11</v>
      </c>
      <c r="L85" s="13" t="s">
        <v>139</v>
      </c>
    </row>
    <row r="86" spans="1:12" ht="56.25" customHeight="1">
      <c r="A86" s="30" t="s">
        <v>105</v>
      </c>
      <c r="B86" s="13" t="s">
        <v>35</v>
      </c>
      <c r="C86" s="15" t="s">
        <v>300</v>
      </c>
      <c r="D86" s="15" t="s">
        <v>139</v>
      </c>
      <c r="E86" s="20">
        <v>24047.92</v>
      </c>
      <c r="F86" s="12"/>
      <c r="G86" s="12"/>
      <c r="H86" s="40">
        <v>24043.84</v>
      </c>
      <c r="I86" s="12"/>
      <c r="J86" s="12"/>
      <c r="K86" s="13" t="s">
        <v>11</v>
      </c>
      <c r="L86" s="13" t="s">
        <v>137</v>
      </c>
    </row>
    <row r="87" spans="1:12" ht="51.75" customHeight="1">
      <c r="A87" s="50" t="s">
        <v>884</v>
      </c>
      <c r="B87" s="51"/>
      <c r="C87" s="51"/>
      <c r="D87" s="52"/>
      <c r="E87" s="24">
        <f aca="true" t="shared" si="0" ref="E87:J87">SUM(E5:E86)</f>
        <v>5033628.53</v>
      </c>
      <c r="F87" s="24">
        <f t="shared" si="0"/>
        <v>0</v>
      </c>
      <c r="G87" s="24">
        <f t="shared" si="0"/>
        <v>0</v>
      </c>
      <c r="H87" s="24">
        <f>SUM(H5:H86)</f>
        <v>4267420.199999999</v>
      </c>
      <c r="I87" s="18">
        <f t="shared" si="0"/>
        <v>0</v>
      </c>
      <c r="J87" s="18">
        <f t="shared" si="0"/>
        <v>0</v>
      </c>
      <c r="K87" s="11"/>
      <c r="L87" s="11"/>
    </row>
    <row r="88" spans="1:12" ht="63" customHeight="1">
      <c r="A88" s="30" t="s">
        <v>881</v>
      </c>
      <c r="B88" s="13" t="s">
        <v>474</v>
      </c>
      <c r="C88" s="13" t="s">
        <v>486</v>
      </c>
      <c r="D88" s="13" t="s">
        <v>139</v>
      </c>
      <c r="E88" s="20">
        <v>81879.02</v>
      </c>
      <c r="F88" s="14"/>
      <c r="G88" s="14"/>
      <c r="H88" s="40">
        <v>81879.02</v>
      </c>
      <c r="I88" s="14"/>
      <c r="J88" s="14"/>
      <c r="K88" s="13" t="s">
        <v>11</v>
      </c>
      <c r="L88" s="13" t="s">
        <v>212</v>
      </c>
    </row>
    <row r="89" spans="1:12" ht="63" customHeight="1">
      <c r="A89" s="30" t="s">
        <v>1216</v>
      </c>
      <c r="B89" s="13" t="s">
        <v>20</v>
      </c>
      <c r="C89" s="13" t="s">
        <v>487</v>
      </c>
      <c r="D89" s="13" t="s">
        <v>139</v>
      </c>
      <c r="E89" s="20">
        <v>108605</v>
      </c>
      <c r="F89" s="14"/>
      <c r="G89" s="14"/>
      <c r="H89" s="40">
        <v>108605</v>
      </c>
      <c r="I89" s="14"/>
      <c r="J89" s="14"/>
      <c r="K89" s="13" t="s">
        <v>11</v>
      </c>
      <c r="L89" s="13" t="s">
        <v>212</v>
      </c>
    </row>
    <row r="90" spans="1:12" ht="63" customHeight="1">
      <c r="A90" s="30" t="s">
        <v>1217</v>
      </c>
      <c r="B90" s="13" t="s">
        <v>475</v>
      </c>
      <c r="C90" s="13" t="s">
        <v>488</v>
      </c>
      <c r="D90" s="13" t="s">
        <v>137</v>
      </c>
      <c r="E90" s="20">
        <v>9999.32</v>
      </c>
      <c r="F90" s="14"/>
      <c r="G90" s="14"/>
      <c r="H90" s="40">
        <v>5925.77</v>
      </c>
      <c r="I90" s="14"/>
      <c r="J90" s="14"/>
      <c r="K90" s="13" t="s">
        <v>11</v>
      </c>
      <c r="L90" s="13" t="s">
        <v>212</v>
      </c>
    </row>
    <row r="91" spans="1:12" ht="63" customHeight="1">
      <c r="A91" s="30" t="s">
        <v>1218</v>
      </c>
      <c r="B91" s="13" t="s">
        <v>476</v>
      </c>
      <c r="C91" s="13" t="s">
        <v>489</v>
      </c>
      <c r="D91" s="13" t="s">
        <v>140</v>
      </c>
      <c r="E91" s="20">
        <v>70680.85</v>
      </c>
      <c r="F91" s="14"/>
      <c r="G91" s="14"/>
      <c r="H91" s="40">
        <v>8260</v>
      </c>
      <c r="I91" s="14"/>
      <c r="J91" s="14"/>
      <c r="K91" s="13" t="s">
        <v>11</v>
      </c>
      <c r="L91" s="13" t="s">
        <v>212</v>
      </c>
    </row>
    <row r="92" spans="1:12" ht="63" customHeight="1">
      <c r="A92" s="30" t="s">
        <v>1219</v>
      </c>
      <c r="B92" s="13" t="s">
        <v>477</v>
      </c>
      <c r="C92" s="13" t="s">
        <v>490</v>
      </c>
      <c r="D92" s="13" t="s">
        <v>140</v>
      </c>
      <c r="E92" s="20">
        <v>990000</v>
      </c>
      <c r="F92" s="14"/>
      <c r="G92" s="14"/>
      <c r="H92" s="40">
        <v>889889.04</v>
      </c>
      <c r="I92" s="14"/>
      <c r="J92" s="14"/>
      <c r="K92" s="13" t="s">
        <v>11</v>
      </c>
      <c r="L92" s="13" t="s">
        <v>212</v>
      </c>
    </row>
    <row r="93" spans="1:12" ht="63" customHeight="1">
      <c r="A93" s="30" t="s">
        <v>421</v>
      </c>
      <c r="B93" s="13" t="s">
        <v>478</v>
      </c>
      <c r="C93" s="13" t="s">
        <v>491</v>
      </c>
      <c r="D93" s="13" t="s">
        <v>139</v>
      </c>
      <c r="E93" s="20">
        <v>178000</v>
      </c>
      <c r="F93" s="14"/>
      <c r="G93" s="14"/>
      <c r="H93" s="40">
        <v>178000</v>
      </c>
      <c r="I93" s="14"/>
      <c r="J93" s="14"/>
      <c r="K93" s="13" t="s">
        <v>11</v>
      </c>
      <c r="L93" s="13" t="s">
        <v>212</v>
      </c>
    </row>
    <row r="94" spans="1:12" ht="63" customHeight="1">
      <c r="A94" s="30" t="s">
        <v>422</v>
      </c>
      <c r="B94" s="13" t="s">
        <v>479</v>
      </c>
      <c r="C94" s="13" t="s">
        <v>882</v>
      </c>
      <c r="D94" s="13" t="s">
        <v>140</v>
      </c>
      <c r="E94" s="20">
        <v>20499</v>
      </c>
      <c r="F94" s="14"/>
      <c r="G94" s="14"/>
      <c r="H94" s="40">
        <v>19166.81</v>
      </c>
      <c r="I94" s="14"/>
      <c r="J94" s="14"/>
      <c r="K94" s="13" t="s">
        <v>11</v>
      </c>
      <c r="L94" s="13" t="s">
        <v>212</v>
      </c>
    </row>
    <row r="95" spans="1:12" ht="63" customHeight="1">
      <c r="A95" s="30" t="s">
        <v>423</v>
      </c>
      <c r="B95" s="13" t="s">
        <v>480</v>
      </c>
      <c r="C95" s="13" t="s">
        <v>492</v>
      </c>
      <c r="D95" s="13" t="s">
        <v>139</v>
      </c>
      <c r="E95" s="20">
        <v>15918.2</v>
      </c>
      <c r="F95" s="14"/>
      <c r="G95" s="14"/>
      <c r="H95" s="40">
        <v>15918.2</v>
      </c>
      <c r="I95" s="14"/>
      <c r="J95" s="14"/>
      <c r="K95" s="13" t="s">
        <v>11</v>
      </c>
      <c r="L95" s="13" t="s">
        <v>212</v>
      </c>
    </row>
    <row r="96" spans="1:12" ht="63" customHeight="1">
      <c r="A96" s="30" t="s">
        <v>424</v>
      </c>
      <c r="B96" s="13" t="s">
        <v>481</v>
      </c>
      <c r="C96" s="13" t="s">
        <v>493</v>
      </c>
      <c r="D96" s="13" t="s">
        <v>139</v>
      </c>
      <c r="E96" s="20">
        <v>17086.4</v>
      </c>
      <c r="F96" s="14"/>
      <c r="G96" s="14"/>
      <c r="H96" s="40">
        <v>17086.4</v>
      </c>
      <c r="I96" s="14"/>
      <c r="J96" s="14"/>
      <c r="K96" s="13" t="s">
        <v>11</v>
      </c>
      <c r="L96" s="13" t="s">
        <v>212</v>
      </c>
    </row>
    <row r="97" spans="1:12" ht="63" customHeight="1">
      <c r="A97" s="30" t="s">
        <v>425</v>
      </c>
      <c r="B97" s="13" t="s">
        <v>482</v>
      </c>
      <c r="C97" s="13" t="s">
        <v>494</v>
      </c>
      <c r="D97" s="13" t="s">
        <v>136</v>
      </c>
      <c r="E97" s="14"/>
      <c r="F97" s="14"/>
      <c r="G97" s="20">
        <v>33432.43</v>
      </c>
      <c r="H97" s="14"/>
      <c r="I97" s="14"/>
      <c r="J97" s="40">
        <v>33432.43</v>
      </c>
      <c r="K97" s="13" t="s">
        <v>11</v>
      </c>
      <c r="L97" s="13" t="s">
        <v>210</v>
      </c>
    </row>
    <row r="98" spans="1:12" ht="63" customHeight="1">
      <c r="A98" s="30" t="s">
        <v>426</v>
      </c>
      <c r="B98" s="13" t="s">
        <v>14</v>
      </c>
      <c r="C98" s="13" t="s">
        <v>495</v>
      </c>
      <c r="D98" s="13" t="s">
        <v>136</v>
      </c>
      <c r="E98" s="20">
        <v>5000</v>
      </c>
      <c r="F98" s="14"/>
      <c r="G98" s="14"/>
      <c r="H98" s="40">
        <v>3027</v>
      </c>
      <c r="I98" s="14"/>
      <c r="J98" s="14"/>
      <c r="K98" s="13" t="s">
        <v>11</v>
      </c>
      <c r="L98" s="13" t="s">
        <v>498</v>
      </c>
    </row>
    <row r="99" spans="1:12" ht="63" customHeight="1">
      <c r="A99" s="30" t="s">
        <v>427</v>
      </c>
      <c r="B99" s="13" t="s">
        <v>482</v>
      </c>
      <c r="C99" s="13" t="s">
        <v>494</v>
      </c>
      <c r="D99" s="13" t="s">
        <v>136</v>
      </c>
      <c r="E99" s="14"/>
      <c r="F99" s="14"/>
      <c r="G99" s="20">
        <v>33432.43</v>
      </c>
      <c r="H99" s="14"/>
      <c r="I99" s="14"/>
      <c r="J99" s="40">
        <v>33432.43</v>
      </c>
      <c r="K99" s="13" t="s">
        <v>11</v>
      </c>
      <c r="L99" s="13" t="s">
        <v>210</v>
      </c>
    </row>
    <row r="100" spans="1:12" ht="63" customHeight="1">
      <c r="A100" s="30" t="s">
        <v>428</v>
      </c>
      <c r="B100" s="13" t="s">
        <v>483</v>
      </c>
      <c r="C100" s="32" t="s">
        <v>1158</v>
      </c>
      <c r="D100" s="13" t="s">
        <v>140</v>
      </c>
      <c r="E100" s="20">
        <v>2280000</v>
      </c>
      <c r="F100" s="14"/>
      <c r="G100" s="14"/>
      <c r="H100" s="40">
        <v>1489929.19</v>
      </c>
      <c r="I100" s="14"/>
      <c r="J100" s="14"/>
      <c r="K100" s="13" t="s">
        <v>11</v>
      </c>
      <c r="L100" s="13" t="s">
        <v>212</v>
      </c>
    </row>
    <row r="101" spans="1:12" ht="63" customHeight="1">
      <c r="A101" s="30" t="s">
        <v>429</v>
      </c>
      <c r="B101" s="13" t="s">
        <v>484</v>
      </c>
      <c r="C101" s="13" t="s">
        <v>496</v>
      </c>
      <c r="D101" s="13" t="s">
        <v>137</v>
      </c>
      <c r="E101" s="20">
        <v>13037</v>
      </c>
      <c r="F101" s="14"/>
      <c r="G101" s="14"/>
      <c r="H101" s="40">
        <v>13037</v>
      </c>
      <c r="I101" s="14"/>
      <c r="J101" s="14"/>
      <c r="K101" s="13" t="s">
        <v>11</v>
      </c>
      <c r="L101" s="13" t="s">
        <v>212</v>
      </c>
    </row>
    <row r="102" spans="1:12" ht="63" customHeight="1">
      <c r="A102" s="30" t="s">
        <v>430</v>
      </c>
      <c r="B102" s="13" t="s">
        <v>14</v>
      </c>
      <c r="C102" s="13" t="s">
        <v>497</v>
      </c>
      <c r="D102" s="13" t="s">
        <v>138</v>
      </c>
      <c r="E102" s="20">
        <v>704</v>
      </c>
      <c r="F102" s="14"/>
      <c r="G102" s="14"/>
      <c r="H102" s="40">
        <v>704</v>
      </c>
      <c r="I102" s="14"/>
      <c r="J102" s="14"/>
      <c r="K102" s="13" t="s">
        <v>11</v>
      </c>
      <c r="L102" s="13" t="s">
        <v>499</v>
      </c>
    </row>
    <row r="103" spans="1:12" ht="63" customHeight="1">
      <c r="A103" s="30" t="s">
        <v>431</v>
      </c>
      <c r="B103" s="13" t="s">
        <v>14</v>
      </c>
      <c r="C103" s="13" t="s">
        <v>497</v>
      </c>
      <c r="D103" s="13" t="s">
        <v>138</v>
      </c>
      <c r="E103" s="20">
        <v>1200</v>
      </c>
      <c r="F103" s="14"/>
      <c r="G103" s="14"/>
      <c r="H103" s="40">
        <v>1200</v>
      </c>
      <c r="I103" s="14"/>
      <c r="J103" s="14"/>
      <c r="K103" s="13" t="s">
        <v>11</v>
      </c>
      <c r="L103" s="13" t="s">
        <v>499</v>
      </c>
    </row>
    <row r="104" spans="1:12" ht="63" customHeight="1">
      <c r="A104" s="30" t="s">
        <v>432</v>
      </c>
      <c r="B104" s="13" t="s">
        <v>485</v>
      </c>
      <c r="C104" s="13" t="s">
        <v>497</v>
      </c>
      <c r="D104" s="13" t="s">
        <v>138</v>
      </c>
      <c r="E104" s="20">
        <v>690</v>
      </c>
      <c r="F104" s="14"/>
      <c r="G104" s="14"/>
      <c r="H104" s="40">
        <v>690</v>
      </c>
      <c r="I104" s="14"/>
      <c r="J104" s="14"/>
      <c r="K104" s="13" t="s">
        <v>11</v>
      </c>
      <c r="L104" s="13" t="s">
        <v>499</v>
      </c>
    </row>
    <row r="105" spans="1:12" ht="63" customHeight="1">
      <c r="A105" s="30" t="s">
        <v>433</v>
      </c>
      <c r="B105" s="13" t="s">
        <v>485</v>
      </c>
      <c r="C105" s="13" t="s">
        <v>497</v>
      </c>
      <c r="D105" s="13" t="s">
        <v>138</v>
      </c>
      <c r="E105" s="20">
        <v>440</v>
      </c>
      <c r="F105" s="14"/>
      <c r="G105" s="14"/>
      <c r="H105" s="40">
        <v>440</v>
      </c>
      <c r="I105" s="14"/>
      <c r="J105" s="14"/>
      <c r="K105" s="13" t="s">
        <v>11</v>
      </c>
      <c r="L105" s="13" t="s">
        <v>499</v>
      </c>
    </row>
    <row r="106" spans="1:12" ht="63" customHeight="1">
      <c r="A106" s="30" t="s">
        <v>434</v>
      </c>
      <c r="B106" s="13" t="s">
        <v>500</v>
      </c>
      <c r="C106" s="13" t="s">
        <v>501</v>
      </c>
      <c r="D106" s="13" t="s">
        <v>136</v>
      </c>
      <c r="E106" s="20">
        <v>874.5</v>
      </c>
      <c r="F106" s="14"/>
      <c r="G106" s="14"/>
      <c r="H106" s="40">
        <v>874.5</v>
      </c>
      <c r="I106" s="14"/>
      <c r="J106" s="14"/>
      <c r="K106" s="13" t="s">
        <v>11</v>
      </c>
      <c r="L106" s="13" t="s">
        <v>212</v>
      </c>
    </row>
    <row r="107" spans="1:12" ht="63" customHeight="1">
      <c r="A107" s="30" t="s">
        <v>435</v>
      </c>
      <c r="B107" s="13" t="s">
        <v>502</v>
      </c>
      <c r="C107" s="13" t="s">
        <v>503</v>
      </c>
      <c r="D107" s="13" t="s">
        <v>139</v>
      </c>
      <c r="E107" s="20">
        <v>31860</v>
      </c>
      <c r="F107" s="14"/>
      <c r="G107" s="14"/>
      <c r="H107" s="40">
        <v>31860</v>
      </c>
      <c r="I107" s="14"/>
      <c r="J107" s="14"/>
      <c r="K107" s="13" t="s">
        <v>11</v>
      </c>
      <c r="L107" s="13" t="s">
        <v>212</v>
      </c>
    </row>
    <row r="108" spans="1:12" ht="63" customHeight="1">
      <c r="A108" s="30" t="s">
        <v>436</v>
      </c>
      <c r="B108" s="13" t="s">
        <v>504</v>
      </c>
      <c r="C108" s="13" t="s">
        <v>519</v>
      </c>
      <c r="D108" s="13" t="s">
        <v>140</v>
      </c>
      <c r="E108" s="20">
        <v>12498.06</v>
      </c>
      <c r="F108" s="14"/>
      <c r="G108" s="14"/>
      <c r="H108" s="40">
        <v>12134.03</v>
      </c>
      <c r="I108" s="14"/>
      <c r="J108" s="14"/>
      <c r="K108" s="13" t="s">
        <v>11</v>
      </c>
      <c r="L108" s="13" t="s">
        <v>212</v>
      </c>
    </row>
    <row r="109" spans="1:12" ht="63" customHeight="1">
      <c r="A109" s="30" t="s">
        <v>437</v>
      </c>
      <c r="B109" s="13" t="s">
        <v>33</v>
      </c>
      <c r="C109" s="13" t="s">
        <v>520</v>
      </c>
      <c r="D109" s="13" t="s">
        <v>139</v>
      </c>
      <c r="E109" s="20">
        <v>124500</v>
      </c>
      <c r="F109" s="14"/>
      <c r="G109" s="14"/>
      <c r="H109" s="40">
        <v>124500</v>
      </c>
      <c r="I109" s="14"/>
      <c r="J109" s="14"/>
      <c r="K109" s="13" t="s">
        <v>11</v>
      </c>
      <c r="L109" s="13" t="s">
        <v>212</v>
      </c>
    </row>
    <row r="110" spans="1:12" ht="63" customHeight="1">
      <c r="A110" s="30" t="s">
        <v>438</v>
      </c>
      <c r="B110" s="13" t="s">
        <v>505</v>
      </c>
      <c r="C110" s="13" t="s">
        <v>521</v>
      </c>
      <c r="D110" s="13" t="s">
        <v>137</v>
      </c>
      <c r="E110" s="20">
        <v>9558</v>
      </c>
      <c r="F110" s="14"/>
      <c r="G110" s="14"/>
      <c r="H110" s="40">
        <v>9558</v>
      </c>
      <c r="I110" s="14"/>
      <c r="J110" s="14"/>
      <c r="K110" s="13" t="s">
        <v>11</v>
      </c>
      <c r="L110" s="13" t="s">
        <v>212</v>
      </c>
    </row>
    <row r="111" spans="1:12" ht="63" customHeight="1">
      <c r="A111" s="30" t="s">
        <v>439</v>
      </c>
      <c r="B111" s="13" t="s">
        <v>504</v>
      </c>
      <c r="C111" s="13" t="s">
        <v>522</v>
      </c>
      <c r="D111" s="13" t="s">
        <v>139</v>
      </c>
      <c r="E111" s="20">
        <v>121890</v>
      </c>
      <c r="F111" s="14"/>
      <c r="G111" s="14"/>
      <c r="H111" s="40">
        <v>120840</v>
      </c>
      <c r="I111" s="14"/>
      <c r="J111" s="14"/>
      <c r="K111" s="13" t="s">
        <v>11</v>
      </c>
      <c r="L111" s="13" t="s">
        <v>212</v>
      </c>
    </row>
    <row r="112" spans="1:12" ht="63" customHeight="1">
      <c r="A112" s="30" t="s">
        <v>440</v>
      </c>
      <c r="B112" s="13" t="s">
        <v>127</v>
      </c>
      <c r="C112" s="13" t="s">
        <v>523</v>
      </c>
      <c r="D112" s="13" t="s">
        <v>136</v>
      </c>
      <c r="E112" s="20">
        <v>92</v>
      </c>
      <c r="F112" s="14"/>
      <c r="G112" s="14"/>
      <c r="H112" s="40">
        <v>92</v>
      </c>
      <c r="I112" s="14"/>
      <c r="J112" s="14"/>
      <c r="K112" s="13" t="s">
        <v>11</v>
      </c>
      <c r="L112" s="13" t="s">
        <v>212</v>
      </c>
    </row>
    <row r="113" spans="1:12" ht="63" customHeight="1">
      <c r="A113" s="30" t="s">
        <v>441</v>
      </c>
      <c r="B113" s="13" t="s">
        <v>126</v>
      </c>
      <c r="C113" s="13" t="s">
        <v>289</v>
      </c>
      <c r="D113" s="13" t="s">
        <v>136</v>
      </c>
      <c r="E113" s="20">
        <v>220</v>
      </c>
      <c r="F113" s="14"/>
      <c r="G113" s="14"/>
      <c r="H113" s="40">
        <v>220</v>
      </c>
      <c r="I113" s="14"/>
      <c r="J113" s="14"/>
      <c r="K113" s="13" t="s">
        <v>11</v>
      </c>
      <c r="L113" s="13" t="s">
        <v>212</v>
      </c>
    </row>
    <row r="114" spans="1:12" ht="63" customHeight="1">
      <c r="A114" s="30" t="s">
        <v>442</v>
      </c>
      <c r="B114" s="13" t="s">
        <v>250</v>
      </c>
      <c r="C114" s="13" t="s">
        <v>524</v>
      </c>
      <c r="D114" s="13" t="s">
        <v>140</v>
      </c>
      <c r="E114" s="20">
        <v>11321.59</v>
      </c>
      <c r="F114" s="14"/>
      <c r="G114" s="14"/>
      <c r="H114" s="40">
        <v>11321.59</v>
      </c>
      <c r="I114" s="14"/>
      <c r="J114" s="14"/>
      <c r="K114" s="13" t="s">
        <v>11</v>
      </c>
      <c r="L114" s="13" t="s">
        <v>212</v>
      </c>
    </row>
    <row r="115" spans="1:12" ht="63" customHeight="1">
      <c r="A115" s="30" t="s">
        <v>443</v>
      </c>
      <c r="B115" s="13" t="s">
        <v>506</v>
      </c>
      <c r="C115" s="13" t="s">
        <v>525</v>
      </c>
      <c r="D115" s="13" t="s">
        <v>140</v>
      </c>
      <c r="E115" s="20">
        <v>19823.87</v>
      </c>
      <c r="F115" s="14"/>
      <c r="G115" s="14"/>
      <c r="H115" s="40">
        <v>19818.05</v>
      </c>
      <c r="I115" s="14"/>
      <c r="J115" s="14"/>
      <c r="K115" s="13" t="s">
        <v>11</v>
      </c>
      <c r="L115" s="13" t="s">
        <v>212</v>
      </c>
    </row>
    <row r="116" spans="1:12" ht="63" customHeight="1">
      <c r="A116" s="30" t="s">
        <v>444</v>
      </c>
      <c r="B116" s="13" t="s">
        <v>507</v>
      </c>
      <c r="C116" s="13" t="s">
        <v>1159</v>
      </c>
      <c r="D116" s="13" t="s">
        <v>138</v>
      </c>
      <c r="E116" s="20">
        <v>43263</v>
      </c>
      <c r="F116" s="14"/>
      <c r="G116" s="14"/>
      <c r="H116" s="40">
        <v>43263</v>
      </c>
      <c r="I116" s="14"/>
      <c r="J116" s="14"/>
      <c r="K116" s="13" t="s">
        <v>11</v>
      </c>
      <c r="L116" s="13" t="s">
        <v>499</v>
      </c>
    </row>
    <row r="117" spans="1:12" ht="63" customHeight="1">
      <c r="A117" s="30" t="s">
        <v>445</v>
      </c>
      <c r="B117" s="13" t="s">
        <v>508</v>
      </c>
      <c r="C117" s="13" t="s">
        <v>1160</v>
      </c>
      <c r="D117" s="13" t="s">
        <v>140</v>
      </c>
      <c r="E117" s="20">
        <v>62938.84</v>
      </c>
      <c r="F117" s="14"/>
      <c r="G117" s="14"/>
      <c r="H117" s="40">
        <v>62575.15</v>
      </c>
      <c r="I117" s="14"/>
      <c r="J117" s="14"/>
      <c r="K117" s="13" t="s">
        <v>11</v>
      </c>
      <c r="L117" s="13" t="s">
        <v>212</v>
      </c>
    </row>
    <row r="118" spans="1:12" ht="63" customHeight="1">
      <c r="A118" s="30" t="s">
        <v>446</v>
      </c>
      <c r="B118" s="13" t="s">
        <v>509</v>
      </c>
      <c r="C118" s="13" t="s">
        <v>1161</v>
      </c>
      <c r="D118" s="13" t="s">
        <v>136</v>
      </c>
      <c r="E118" s="20">
        <v>696</v>
      </c>
      <c r="F118" s="14"/>
      <c r="G118" s="14"/>
      <c r="H118" s="40">
        <v>696</v>
      </c>
      <c r="I118" s="14"/>
      <c r="J118" s="14"/>
      <c r="K118" s="13" t="s">
        <v>11</v>
      </c>
      <c r="L118" s="13" t="s">
        <v>536</v>
      </c>
    </row>
    <row r="119" spans="1:12" ht="63" customHeight="1">
      <c r="A119" s="30" t="s">
        <v>447</v>
      </c>
      <c r="B119" s="13" t="s">
        <v>124</v>
      </c>
      <c r="C119" s="13" t="s">
        <v>1162</v>
      </c>
      <c r="D119" s="13" t="s">
        <v>136</v>
      </c>
      <c r="E119" s="20">
        <v>693</v>
      </c>
      <c r="F119" s="14"/>
      <c r="G119" s="14"/>
      <c r="H119" s="40">
        <v>693</v>
      </c>
      <c r="I119" s="14"/>
      <c r="J119" s="14"/>
      <c r="K119" s="13" t="s">
        <v>11</v>
      </c>
      <c r="L119" s="13" t="s">
        <v>536</v>
      </c>
    </row>
    <row r="120" spans="1:12" ht="63" customHeight="1">
      <c r="A120" s="30" t="s">
        <v>448</v>
      </c>
      <c r="B120" s="13" t="s">
        <v>482</v>
      </c>
      <c r="C120" s="13" t="s">
        <v>494</v>
      </c>
      <c r="D120" s="13" t="s">
        <v>136</v>
      </c>
      <c r="E120" s="20">
        <v>100300</v>
      </c>
      <c r="F120" s="14"/>
      <c r="G120" s="14"/>
      <c r="H120" s="40">
        <v>0</v>
      </c>
      <c r="I120" s="14"/>
      <c r="J120" s="14"/>
      <c r="K120" s="13" t="s">
        <v>11</v>
      </c>
      <c r="L120" s="13" t="s">
        <v>210</v>
      </c>
    </row>
    <row r="121" spans="1:12" ht="63" customHeight="1">
      <c r="A121" s="30" t="s">
        <v>449</v>
      </c>
      <c r="B121" s="13" t="s">
        <v>510</v>
      </c>
      <c r="C121" s="13" t="s">
        <v>526</v>
      </c>
      <c r="D121" s="13" t="s">
        <v>136</v>
      </c>
      <c r="E121" s="20">
        <v>9000</v>
      </c>
      <c r="F121" s="14"/>
      <c r="G121" s="14"/>
      <c r="H121" s="40">
        <v>9000</v>
      </c>
      <c r="I121" s="14"/>
      <c r="J121" s="14"/>
      <c r="K121" s="13" t="s">
        <v>11</v>
      </c>
      <c r="L121" s="13" t="s">
        <v>210</v>
      </c>
    </row>
    <row r="122" spans="1:12" ht="63" customHeight="1">
      <c r="A122" s="30" t="s">
        <v>450</v>
      </c>
      <c r="B122" s="13" t="s">
        <v>511</v>
      </c>
      <c r="C122" s="13" t="s">
        <v>527</v>
      </c>
      <c r="D122" s="13" t="s">
        <v>138</v>
      </c>
      <c r="E122" s="20">
        <v>58400</v>
      </c>
      <c r="F122" s="14"/>
      <c r="G122" s="14"/>
      <c r="H122" s="40">
        <v>58400</v>
      </c>
      <c r="I122" s="14"/>
      <c r="J122" s="14"/>
      <c r="K122" s="13" t="s">
        <v>11</v>
      </c>
      <c r="L122" s="13" t="s">
        <v>499</v>
      </c>
    </row>
    <row r="123" spans="1:12" ht="63" customHeight="1">
      <c r="A123" s="30" t="s">
        <v>451</v>
      </c>
      <c r="B123" s="13" t="s">
        <v>33</v>
      </c>
      <c r="C123" s="13" t="s">
        <v>528</v>
      </c>
      <c r="D123" s="13" t="s">
        <v>139</v>
      </c>
      <c r="E123" s="20">
        <v>114958.9</v>
      </c>
      <c r="F123" s="14"/>
      <c r="G123" s="14"/>
      <c r="H123" s="40">
        <v>114958.9</v>
      </c>
      <c r="I123" s="14"/>
      <c r="J123" s="14"/>
      <c r="K123" s="13" t="s">
        <v>11</v>
      </c>
      <c r="L123" s="13" t="s">
        <v>212</v>
      </c>
    </row>
    <row r="124" spans="1:12" ht="63" customHeight="1">
      <c r="A124" s="30" t="s">
        <v>452</v>
      </c>
      <c r="B124" s="13" t="s">
        <v>512</v>
      </c>
      <c r="C124" s="13" t="s">
        <v>529</v>
      </c>
      <c r="D124" s="13" t="s">
        <v>136</v>
      </c>
      <c r="E124" s="20">
        <v>9524.5</v>
      </c>
      <c r="F124" s="14"/>
      <c r="G124" s="14"/>
      <c r="H124" s="40">
        <v>9524.5</v>
      </c>
      <c r="I124" s="14"/>
      <c r="J124" s="14"/>
      <c r="K124" s="13" t="s">
        <v>11</v>
      </c>
      <c r="L124" s="13" t="s">
        <v>537</v>
      </c>
    </row>
    <row r="125" spans="1:12" ht="63" customHeight="1">
      <c r="A125" s="30" t="s">
        <v>453</v>
      </c>
      <c r="B125" s="13" t="s">
        <v>485</v>
      </c>
      <c r="C125" s="13" t="s">
        <v>530</v>
      </c>
      <c r="D125" s="13" t="s">
        <v>138</v>
      </c>
      <c r="E125" s="20">
        <v>110</v>
      </c>
      <c r="F125" s="14"/>
      <c r="G125" s="14"/>
      <c r="H125" s="40">
        <v>110</v>
      </c>
      <c r="I125" s="14"/>
      <c r="J125" s="14"/>
      <c r="K125" s="13" t="s">
        <v>11</v>
      </c>
      <c r="L125" s="13" t="s">
        <v>499</v>
      </c>
    </row>
    <row r="126" spans="1:12" ht="63" customHeight="1">
      <c r="A126" s="30" t="s">
        <v>454</v>
      </c>
      <c r="B126" s="13" t="s">
        <v>513</v>
      </c>
      <c r="C126" s="13" t="s">
        <v>531</v>
      </c>
      <c r="D126" s="13" t="s">
        <v>136</v>
      </c>
      <c r="E126" s="20">
        <v>152.4</v>
      </c>
      <c r="F126" s="14"/>
      <c r="G126" s="14"/>
      <c r="H126" s="40">
        <v>152.4</v>
      </c>
      <c r="I126" s="14"/>
      <c r="J126" s="14"/>
      <c r="K126" s="13" t="s">
        <v>11</v>
      </c>
      <c r="L126" s="13" t="s">
        <v>537</v>
      </c>
    </row>
    <row r="127" spans="1:12" ht="63" customHeight="1">
      <c r="A127" s="30" t="s">
        <v>455</v>
      </c>
      <c r="B127" s="13" t="s">
        <v>514</v>
      </c>
      <c r="C127" s="13" t="s">
        <v>1163</v>
      </c>
      <c r="D127" s="13" t="s">
        <v>136</v>
      </c>
      <c r="E127" s="20">
        <v>139.68</v>
      </c>
      <c r="F127" s="14"/>
      <c r="G127" s="14"/>
      <c r="H127" s="40">
        <v>139.68</v>
      </c>
      <c r="I127" s="14"/>
      <c r="J127" s="14"/>
      <c r="K127" s="13" t="s">
        <v>11</v>
      </c>
      <c r="L127" s="13" t="s">
        <v>537</v>
      </c>
    </row>
    <row r="128" spans="1:12" ht="63" customHeight="1">
      <c r="A128" s="30" t="s">
        <v>456</v>
      </c>
      <c r="B128" s="13" t="s">
        <v>515</v>
      </c>
      <c r="C128" s="13" t="s">
        <v>532</v>
      </c>
      <c r="D128" s="13" t="s">
        <v>136</v>
      </c>
      <c r="E128" s="20">
        <v>3405.43</v>
      </c>
      <c r="F128" s="14"/>
      <c r="G128" s="14"/>
      <c r="H128" s="40">
        <v>3405.43</v>
      </c>
      <c r="I128" s="14"/>
      <c r="J128" s="14"/>
      <c r="K128" s="13" t="s">
        <v>11</v>
      </c>
      <c r="L128" s="13" t="s">
        <v>190</v>
      </c>
    </row>
    <row r="129" spans="1:12" ht="63" customHeight="1">
      <c r="A129" s="30" t="s">
        <v>457</v>
      </c>
      <c r="B129" s="13" t="s">
        <v>516</v>
      </c>
      <c r="C129" s="13" t="s">
        <v>533</v>
      </c>
      <c r="D129" s="13" t="s">
        <v>136</v>
      </c>
      <c r="E129" s="20">
        <v>2700</v>
      </c>
      <c r="F129" s="14"/>
      <c r="G129" s="14"/>
      <c r="H129" s="40">
        <v>2700</v>
      </c>
      <c r="I129" s="14"/>
      <c r="J129" s="14"/>
      <c r="K129" s="13" t="s">
        <v>11</v>
      </c>
      <c r="L129" s="13" t="s">
        <v>212</v>
      </c>
    </row>
    <row r="130" spans="1:12" ht="63" customHeight="1">
      <c r="A130" s="30" t="s">
        <v>458</v>
      </c>
      <c r="B130" s="13" t="s">
        <v>517</v>
      </c>
      <c r="C130" s="13" t="s">
        <v>534</v>
      </c>
      <c r="D130" s="13" t="s">
        <v>140</v>
      </c>
      <c r="E130" s="20">
        <v>122623</v>
      </c>
      <c r="F130" s="14"/>
      <c r="G130" s="14"/>
      <c r="H130" s="40">
        <v>116088.78</v>
      </c>
      <c r="I130" s="14"/>
      <c r="J130" s="14"/>
      <c r="K130" s="13" t="s">
        <v>11</v>
      </c>
      <c r="L130" s="13" t="s">
        <v>212</v>
      </c>
    </row>
    <row r="131" spans="1:12" ht="63" customHeight="1">
      <c r="A131" s="30" t="s">
        <v>459</v>
      </c>
      <c r="B131" s="13" t="s">
        <v>13</v>
      </c>
      <c r="C131" s="13" t="s">
        <v>272</v>
      </c>
      <c r="D131" s="13" t="s">
        <v>138</v>
      </c>
      <c r="E131" s="20">
        <v>12881.25</v>
      </c>
      <c r="F131" s="14"/>
      <c r="G131" s="14"/>
      <c r="H131" s="40">
        <v>12136.98</v>
      </c>
      <c r="I131" s="14"/>
      <c r="J131" s="14"/>
      <c r="K131" s="13" t="s">
        <v>11</v>
      </c>
      <c r="L131" s="13" t="s">
        <v>499</v>
      </c>
    </row>
    <row r="132" spans="1:12" ht="63" customHeight="1">
      <c r="A132" s="30" t="s">
        <v>460</v>
      </c>
      <c r="B132" s="13" t="s">
        <v>518</v>
      </c>
      <c r="C132" s="13" t="s">
        <v>535</v>
      </c>
      <c r="D132" s="13" t="s">
        <v>136</v>
      </c>
      <c r="E132" s="20">
        <v>110.5</v>
      </c>
      <c r="F132" s="14"/>
      <c r="G132" s="14"/>
      <c r="H132" s="40">
        <v>110.5</v>
      </c>
      <c r="I132" s="14"/>
      <c r="J132" s="14"/>
      <c r="K132" s="13" t="s">
        <v>11</v>
      </c>
      <c r="L132" s="13" t="s">
        <v>212</v>
      </c>
    </row>
    <row r="133" spans="1:12" ht="63" customHeight="1">
      <c r="A133" s="30" t="s">
        <v>461</v>
      </c>
      <c r="B133" s="13" t="s">
        <v>127</v>
      </c>
      <c r="C133" s="13" t="s">
        <v>538</v>
      </c>
      <c r="D133" s="13" t="s">
        <v>136</v>
      </c>
      <c r="E133" s="20">
        <v>354</v>
      </c>
      <c r="F133" s="14"/>
      <c r="G133" s="14"/>
      <c r="H133" s="40">
        <v>354</v>
      </c>
      <c r="I133" s="14"/>
      <c r="J133" s="14"/>
      <c r="K133" s="13" t="s">
        <v>11</v>
      </c>
      <c r="L133" s="13" t="s">
        <v>212</v>
      </c>
    </row>
    <row r="134" spans="1:12" ht="63" customHeight="1">
      <c r="A134" s="30" t="s">
        <v>462</v>
      </c>
      <c r="B134" s="13" t="s">
        <v>539</v>
      </c>
      <c r="C134" s="13" t="s">
        <v>538</v>
      </c>
      <c r="D134" s="13" t="s">
        <v>136</v>
      </c>
      <c r="E134" s="20">
        <v>207.5</v>
      </c>
      <c r="F134" s="14"/>
      <c r="G134" s="14"/>
      <c r="H134" s="40">
        <v>207.5</v>
      </c>
      <c r="I134" s="14"/>
      <c r="J134" s="14"/>
      <c r="K134" s="13" t="s">
        <v>11</v>
      </c>
      <c r="L134" s="13" t="s">
        <v>212</v>
      </c>
    </row>
    <row r="135" spans="1:12" ht="63" customHeight="1">
      <c r="A135" s="30" t="s">
        <v>463</v>
      </c>
      <c r="B135" s="13" t="s">
        <v>502</v>
      </c>
      <c r="C135" s="13" t="s">
        <v>540</v>
      </c>
      <c r="D135" s="13" t="s">
        <v>136</v>
      </c>
      <c r="E135" s="20">
        <v>2040</v>
      </c>
      <c r="F135" s="14"/>
      <c r="G135" s="14"/>
      <c r="H135" s="40">
        <v>2040</v>
      </c>
      <c r="I135" s="14"/>
      <c r="J135" s="14"/>
      <c r="K135" s="13" t="s">
        <v>11</v>
      </c>
      <c r="L135" s="13" t="s">
        <v>212</v>
      </c>
    </row>
    <row r="136" spans="1:12" ht="63" customHeight="1">
      <c r="A136" s="30" t="s">
        <v>464</v>
      </c>
      <c r="B136" s="13" t="s">
        <v>541</v>
      </c>
      <c r="C136" s="13" t="s">
        <v>542</v>
      </c>
      <c r="D136" s="13" t="s">
        <v>136</v>
      </c>
      <c r="E136" s="20">
        <v>100</v>
      </c>
      <c r="F136" s="14"/>
      <c r="G136" s="14"/>
      <c r="H136" s="40">
        <v>100</v>
      </c>
      <c r="I136" s="14"/>
      <c r="J136" s="14"/>
      <c r="K136" s="13" t="s">
        <v>11</v>
      </c>
      <c r="L136" s="13" t="s">
        <v>190</v>
      </c>
    </row>
    <row r="137" spans="1:12" ht="63" customHeight="1">
      <c r="A137" s="30" t="s">
        <v>465</v>
      </c>
      <c r="B137" s="13" t="s">
        <v>502</v>
      </c>
      <c r="C137" s="13" t="s">
        <v>543</v>
      </c>
      <c r="D137" s="13" t="s">
        <v>139</v>
      </c>
      <c r="E137" s="20">
        <v>33762.16</v>
      </c>
      <c r="F137" s="14"/>
      <c r="G137" s="14"/>
      <c r="H137" s="40">
        <v>18594.670000000002</v>
      </c>
      <c r="I137" s="14"/>
      <c r="J137" s="14"/>
      <c r="K137" s="13" t="s">
        <v>11</v>
      </c>
      <c r="L137" s="13" t="s">
        <v>212</v>
      </c>
    </row>
    <row r="138" spans="1:12" ht="63" customHeight="1">
      <c r="A138" s="30" t="s">
        <v>466</v>
      </c>
      <c r="B138" s="13" t="s">
        <v>544</v>
      </c>
      <c r="C138" s="13" t="s">
        <v>545</v>
      </c>
      <c r="D138" s="13" t="s">
        <v>136</v>
      </c>
      <c r="E138" s="20">
        <v>19246.5</v>
      </c>
      <c r="F138" s="14"/>
      <c r="G138" s="14"/>
      <c r="H138" s="40">
        <v>19246.5</v>
      </c>
      <c r="I138" s="14"/>
      <c r="J138" s="14"/>
      <c r="K138" s="13" t="s">
        <v>11</v>
      </c>
      <c r="L138" s="13" t="s">
        <v>537</v>
      </c>
    </row>
    <row r="139" spans="1:12" ht="63" customHeight="1">
      <c r="A139" s="30" t="s">
        <v>467</v>
      </c>
      <c r="B139" s="13" t="s">
        <v>546</v>
      </c>
      <c r="C139" s="13" t="s">
        <v>547</v>
      </c>
      <c r="D139" s="13" t="s">
        <v>136</v>
      </c>
      <c r="E139" s="20">
        <v>455.5</v>
      </c>
      <c r="F139" s="14"/>
      <c r="G139" s="14"/>
      <c r="H139" s="40">
        <v>455.5</v>
      </c>
      <c r="I139" s="14"/>
      <c r="J139" s="14"/>
      <c r="K139" s="13" t="s">
        <v>11</v>
      </c>
      <c r="L139" s="13" t="s">
        <v>212</v>
      </c>
    </row>
    <row r="140" spans="1:12" ht="63" customHeight="1">
      <c r="A140" s="30" t="s">
        <v>468</v>
      </c>
      <c r="B140" s="13" t="s">
        <v>548</v>
      </c>
      <c r="C140" s="13" t="s">
        <v>549</v>
      </c>
      <c r="D140" s="13" t="s">
        <v>137</v>
      </c>
      <c r="E140" s="20">
        <v>1069.04</v>
      </c>
      <c r="F140" s="14"/>
      <c r="G140" s="14"/>
      <c r="H140" s="40">
        <v>1069.04</v>
      </c>
      <c r="I140" s="14"/>
      <c r="J140" s="14"/>
      <c r="K140" s="13" t="s">
        <v>11</v>
      </c>
      <c r="L140" s="13" t="s">
        <v>212</v>
      </c>
    </row>
    <row r="141" spans="1:12" ht="63" customHeight="1">
      <c r="A141" s="30" t="s">
        <v>469</v>
      </c>
      <c r="B141" s="13" t="s">
        <v>550</v>
      </c>
      <c r="C141" s="13" t="s">
        <v>551</v>
      </c>
      <c r="D141" s="13" t="s">
        <v>136</v>
      </c>
      <c r="E141" s="20">
        <v>200</v>
      </c>
      <c r="F141" s="14"/>
      <c r="G141" s="14"/>
      <c r="H141" s="40">
        <v>85</v>
      </c>
      <c r="I141" s="14"/>
      <c r="J141" s="14"/>
      <c r="K141" s="13" t="s">
        <v>11</v>
      </c>
      <c r="L141" s="13" t="s">
        <v>212</v>
      </c>
    </row>
    <row r="142" spans="1:12" ht="63" customHeight="1">
      <c r="A142" s="30" t="s">
        <v>1220</v>
      </c>
      <c r="B142" s="13" t="s">
        <v>552</v>
      </c>
      <c r="C142" s="13" t="s">
        <v>553</v>
      </c>
      <c r="D142" s="13" t="s">
        <v>136</v>
      </c>
      <c r="E142" s="20">
        <v>8750</v>
      </c>
      <c r="F142" s="14"/>
      <c r="G142" s="14"/>
      <c r="H142" s="40">
        <v>7490</v>
      </c>
      <c r="I142" s="14"/>
      <c r="J142" s="14"/>
      <c r="K142" s="13" t="s">
        <v>11</v>
      </c>
      <c r="L142" s="13" t="s">
        <v>537</v>
      </c>
    </row>
    <row r="143" spans="1:12" ht="63" customHeight="1">
      <c r="A143" s="30" t="s">
        <v>470</v>
      </c>
      <c r="B143" s="13" t="s">
        <v>1164</v>
      </c>
      <c r="C143" s="13" t="s">
        <v>554</v>
      </c>
      <c r="D143" s="13" t="s">
        <v>140</v>
      </c>
      <c r="E143" s="20">
        <v>9950.91</v>
      </c>
      <c r="F143" s="14"/>
      <c r="G143" s="14"/>
      <c r="H143" s="40">
        <v>9184.86</v>
      </c>
      <c r="I143" s="14"/>
      <c r="J143" s="14"/>
      <c r="K143" s="13" t="s">
        <v>11</v>
      </c>
      <c r="L143" s="13" t="s">
        <v>212</v>
      </c>
    </row>
    <row r="144" spans="1:12" ht="63" customHeight="1">
      <c r="A144" s="30" t="s">
        <v>471</v>
      </c>
      <c r="B144" s="13" t="s">
        <v>504</v>
      </c>
      <c r="C144" s="13" t="s">
        <v>1215</v>
      </c>
      <c r="D144" s="13" t="s">
        <v>140</v>
      </c>
      <c r="E144" s="20">
        <v>25728.69</v>
      </c>
      <c r="F144" s="14"/>
      <c r="G144" s="14"/>
      <c r="H144" s="40">
        <v>24979.31</v>
      </c>
      <c r="I144" s="14"/>
      <c r="J144" s="14"/>
      <c r="K144" s="13" t="s">
        <v>11</v>
      </c>
      <c r="L144" s="13" t="s">
        <v>212</v>
      </c>
    </row>
    <row r="145" spans="1:12" ht="63" customHeight="1">
      <c r="A145" s="30" t="s">
        <v>472</v>
      </c>
      <c r="B145" s="13" t="s">
        <v>541</v>
      </c>
      <c r="C145" s="13" t="s">
        <v>542</v>
      </c>
      <c r="D145" s="13" t="s">
        <v>136</v>
      </c>
      <c r="E145" s="20">
        <v>300</v>
      </c>
      <c r="F145" s="14"/>
      <c r="G145" s="14"/>
      <c r="H145" s="40">
        <v>300</v>
      </c>
      <c r="I145" s="14"/>
      <c r="J145" s="14"/>
      <c r="K145" s="13" t="s">
        <v>11</v>
      </c>
      <c r="L145" s="13" t="s">
        <v>190</v>
      </c>
    </row>
    <row r="146" spans="1:12" ht="63" customHeight="1">
      <c r="A146" s="30" t="s">
        <v>473</v>
      </c>
      <c r="B146" s="13" t="s">
        <v>1165</v>
      </c>
      <c r="C146" s="13" t="s">
        <v>555</v>
      </c>
      <c r="D146" s="13" t="s">
        <v>140</v>
      </c>
      <c r="E146" s="20">
        <v>35317.4</v>
      </c>
      <c r="F146" s="14"/>
      <c r="G146" s="14"/>
      <c r="H146" s="40">
        <v>24722.54</v>
      </c>
      <c r="I146" s="14"/>
      <c r="J146" s="14"/>
      <c r="K146" s="13" t="s">
        <v>11</v>
      </c>
      <c r="L146" s="13" t="s">
        <v>212</v>
      </c>
    </row>
    <row r="147" spans="1:12" ht="51.75" customHeight="1">
      <c r="A147" s="50" t="s">
        <v>883</v>
      </c>
      <c r="B147" s="51"/>
      <c r="C147" s="51"/>
      <c r="D147" s="52"/>
      <c r="E147" s="24">
        <f aca="true" t="shared" si="1" ref="E147:J147">SUM(E88:E146)</f>
        <v>4805755.010000002</v>
      </c>
      <c r="F147" s="24">
        <f t="shared" si="1"/>
        <v>0</v>
      </c>
      <c r="G147" s="24">
        <f t="shared" si="1"/>
        <v>66864.86</v>
      </c>
      <c r="H147" s="24">
        <f t="shared" si="1"/>
        <v>3707758.839999999</v>
      </c>
      <c r="I147" s="24">
        <f t="shared" si="1"/>
        <v>0</v>
      </c>
      <c r="J147" s="24">
        <f t="shared" si="1"/>
        <v>66864.86</v>
      </c>
      <c r="K147" s="11"/>
      <c r="L147" s="11"/>
    </row>
    <row r="148" spans="1:12" ht="63" customHeight="1">
      <c r="A148" s="30" t="s">
        <v>661</v>
      </c>
      <c r="B148" s="13" t="s">
        <v>701</v>
      </c>
      <c r="C148" s="13" t="s">
        <v>1166</v>
      </c>
      <c r="D148" s="13" t="s">
        <v>139</v>
      </c>
      <c r="E148" s="20">
        <v>27236.76</v>
      </c>
      <c r="F148" s="14"/>
      <c r="G148" s="14"/>
      <c r="H148" s="40">
        <v>27236.76</v>
      </c>
      <c r="I148" s="14"/>
      <c r="J148" s="14"/>
      <c r="K148" s="13" t="s">
        <v>11</v>
      </c>
      <c r="L148" s="13" t="s">
        <v>212</v>
      </c>
    </row>
    <row r="149" spans="1:12" ht="63" customHeight="1">
      <c r="A149" s="30" t="s">
        <v>662</v>
      </c>
      <c r="B149" s="13" t="s">
        <v>702</v>
      </c>
      <c r="C149" s="13" t="s">
        <v>725</v>
      </c>
      <c r="D149" s="13" t="s">
        <v>140</v>
      </c>
      <c r="E149" s="20">
        <v>9203.29</v>
      </c>
      <c r="F149" s="14"/>
      <c r="G149" s="14"/>
      <c r="H149" s="40">
        <v>7787.110000000001</v>
      </c>
      <c r="I149" s="14"/>
      <c r="J149" s="14"/>
      <c r="K149" s="13" t="s">
        <v>11</v>
      </c>
      <c r="L149" s="13" t="s">
        <v>212</v>
      </c>
    </row>
    <row r="150" spans="1:12" ht="63" customHeight="1">
      <c r="A150" s="30" t="s">
        <v>663</v>
      </c>
      <c r="B150" s="13" t="s">
        <v>119</v>
      </c>
      <c r="C150" s="13" t="s">
        <v>726</v>
      </c>
      <c r="D150" s="13" t="s">
        <v>136</v>
      </c>
      <c r="E150" s="20">
        <v>687</v>
      </c>
      <c r="F150" s="14"/>
      <c r="G150" s="14"/>
      <c r="H150" s="40">
        <v>687</v>
      </c>
      <c r="I150" s="14"/>
      <c r="J150" s="14"/>
      <c r="K150" s="13" t="s">
        <v>11</v>
      </c>
      <c r="L150" s="13" t="s">
        <v>536</v>
      </c>
    </row>
    <row r="151" spans="1:12" ht="63" customHeight="1">
      <c r="A151" s="30" t="s">
        <v>664</v>
      </c>
      <c r="B151" s="13" t="s">
        <v>14</v>
      </c>
      <c r="C151" s="13" t="s">
        <v>727</v>
      </c>
      <c r="D151" s="13" t="s">
        <v>138</v>
      </c>
      <c r="E151" s="20">
        <v>62</v>
      </c>
      <c r="F151" s="14"/>
      <c r="G151" s="14"/>
      <c r="H151" s="40">
        <v>62</v>
      </c>
      <c r="I151" s="14"/>
      <c r="J151" s="14"/>
      <c r="K151" s="13" t="s">
        <v>11</v>
      </c>
      <c r="L151" s="13" t="s">
        <v>499</v>
      </c>
    </row>
    <row r="152" spans="1:12" ht="63" customHeight="1">
      <c r="A152" s="30" t="s">
        <v>665</v>
      </c>
      <c r="B152" s="13" t="s">
        <v>703</v>
      </c>
      <c r="C152" s="13" t="s">
        <v>728</v>
      </c>
      <c r="D152" s="13" t="s">
        <v>136</v>
      </c>
      <c r="E152" s="20">
        <v>380</v>
      </c>
      <c r="F152" s="14"/>
      <c r="G152" s="14"/>
      <c r="H152" s="40">
        <v>380</v>
      </c>
      <c r="I152" s="14"/>
      <c r="J152" s="14"/>
      <c r="K152" s="13" t="s">
        <v>11</v>
      </c>
      <c r="L152" s="13" t="s">
        <v>212</v>
      </c>
    </row>
    <row r="153" spans="1:12" ht="63" customHeight="1">
      <c r="A153" s="30" t="s">
        <v>666</v>
      </c>
      <c r="B153" s="13" t="s">
        <v>704</v>
      </c>
      <c r="C153" s="13" t="s">
        <v>532</v>
      </c>
      <c r="D153" s="13" t="s">
        <v>136</v>
      </c>
      <c r="E153" s="20">
        <v>3918.5</v>
      </c>
      <c r="F153" s="14"/>
      <c r="G153" s="14"/>
      <c r="H153" s="40">
        <v>3918.49</v>
      </c>
      <c r="I153" s="14"/>
      <c r="J153" s="14"/>
      <c r="K153" s="13" t="s">
        <v>11</v>
      </c>
      <c r="L153" s="13" t="s">
        <v>190</v>
      </c>
    </row>
    <row r="154" spans="1:12" ht="63" customHeight="1">
      <c r="A154" s="30" t="s">
        <v>667</v>
      </c>
      <c r="B154" s="13" t="s">
        <v>705</v>
      </c>
      <c r="C154" s="13" t="s">
        <v>729</v>
      </c>
      <c r="D154" s="13" t="s">
        <v>136</v>
      </c>
      <c r="E154" s="20">
        <v>1122</v>
      </c>
      <c r="F154" s="14"/>
      <c r="G154" s="14"/>
      <c r="H154" s="40">
        <v>1122</v>
      </c>
      <c r="I154" s="14"/>
      <c r="J154" s="14"/>
      <c r="K154" s="13" t="s">
        <v>11</v>
      </c>
      <c r="L154" s="13" t="s">
        <v>212</v>
      </c>
    </row>
    <row r="155" spans="1:12" ht="63" customHeight="1">
      <c r="A155" s="30" t="s">
        <v>668</v>
      </c>
      <c r="B155" s="13" t="s">
        <v>706</v>
      </c>
      <c r="C155" s="13" t="s">
        <v>730</v>
      </c>
      <c r="D155" s="13" t="s">
        <v>136</v>
      </c>
      <c r="E155" s="20">
        <v>1196</v>
      </c>
      <c r="F155" s="14"/>
      <c r="G155" s="14"/>
      <c r="H155" s="40">
        <v>1196</v>
      </c>
      <c r="I155" s="14"/>
      <c r="J155" s="14"/>
      <c r="K155" s="13" t="s">
        <v>11</v>
      </c>
      <c r="L155" s="13" t="s">
        <v>212</v>
      </c>
    </row>
    <row r="156" spans="1:12" ht="63" customHeight="1">
      <c r="A156" s="30" t="s">
        <v>669</v>
      </c>
      <c r="B156" s="13" t="s">
        <v>707</v>
      </c>
      <c r="C156" s="13" t="s">
        <v>731</v>
      </c>
      <c r="D156" s="13" t="s">
        <v>136</v>
      </c>
      <c r="E156" s="20">
        <v>150</v>
      </c>
      <c r="F156" s="14"/>
      <c r="G156" s="14"/>
      <c r="H156" s="40">
        <v>150</v>
      </c>
      <c r="I156" s="14"/>
      <c r="J156" s="14"/>
      <c r="K156" s="13" t="s">
        <v>11</v>
      </c>
      <c r="L156" s="13" t="s">
        <v>190</v>
      </c>
    </row>
    <row r="157" spans="1:12" ht="63" customHeight="1">
      <c r="A157" s="30" t="s">
        <v>670</v>
      </c>
      <c r="B157" s="13" t="s">
        <v>708</v>
      </c>
      <c r="C157" s="13" t="s">
        <v>732</v>
      </c>
      <c r="D157" s="13" t="s">
        <v>136</v>
      </c>
      <c r="E157" s="20">
        <v>1175</v>
      </c>
      <c r="F157" s="14"/>
      <c r="G157" s="14"/>
      <c r="H157" s="40">
        <v>1175</v>
      </c>
      <c r="I157" s="14"/>
      <c r="J157" s="14"/>
      <c r="K157" s="13" t="s">
        <v>11</v>
      </c>
      <c r="L157" s="13" t="s">
        <v>536</v>
      </c>
    </row>
    <row r="158" spans="1:12" ht="63" customHeight="1">
      <c r="A158" s="30" t="s">
        <v>671</v>
      </c>
      <c r="B158" s="13" t="s">
        <v>709</v>
      </c>
      <c r="C158" s="13" t="s">
        <v>733</v>
      </c>
      <c r="D158" s="13" t="s">
        <v>139</v>
      </c>
      <c r="E158" s="20">
        <v>6136</v>
      </c>
      <c r="F158" s="14"/>
      <c r="G158" s="14"/>
      <c r="H158" s="40">
        <v>6136</v>
      </c>
      <c r="I158" s="14"/>
      <c r="J158" s="14"/>
      <c r="K158" s="13" t="s">
        <v>11</v>
      </c>
      <c r="L158" s="13" t="s">
        <v>212</v>
      </c>
    </row>
    <row r="159" spans="1:12" ht="63" customHeight="1">
      <c r="A159" s="30" t="s">
        <v>672</v>
      </c>
      <c r="B159" s="13" t="s">
        <v>541</v>
      </c>
      <c r="C159" s="13" t="s">
        <v>542</v>
      </c>
      <c r="D159" s="13" t="s">
        <v>136</v>
      </c>
      <c r="E159" s="20">
        <v>60</v>
      </c>
      <c r="F159" s="14"/>
      <c r="G159" s="14"/>
      <c r="H159" s="40">
        <v>60</v>
      </c>
      <c r="I159" s="14"/>
      <c r="J159" s="14"/>
      <c r="K159" s="13" t="s">
        <v>11</v>
      </c>
      <c r="L159" s="13" t="s">
        <v>190</v>
      </c>
    </row>
    <row r="160" spans="1:12" ht="63" customHeight="1">
      <c r="A160" s="30" t="s">
        <v>673</v>
      </c>
      <c r="B160" s="13" t="s">
        <v>710</v>
      </c>
      <c r="C160" s="13" t="s">
        <v>734</v>
      </c>
      <c r="D160" s="13" t="s">
        <v>136</v>
      </c>
      <c r="E160" s="20">
        <v>125</v>
      </c>
      <c r="F160" s="14"/>
      <c r="G160" s="14"/>
      <c r="H160" s="40">
        <v>125</v>
      </c>
      <c r="I160" s="14"/>
      <c r="J160" s="14"/>
      <c r="K160" s="13" t="s">
        <v>11</v>
      </c>
      <c r="L160" s="13" t="s">
        <v>212</v>
      </c>
    </row>
    <row r="161" spans="1:12" ht="63" customHeight="1">
      <c r="A161" s="30" t="s">
        <v>674</v>
      </c>
      <c r="B161" s="13" t="s">
        <v>707</v>
      </c>
      <c r="C161" s="13" t="s">
        <v>735</v>
      </c>
      <c r="D161" s="13" t="s">
        <v>136</v>
      </c>
      <c r="E161" s="20">
        <v>200</v>
      </c>
      <c r="F161" s="14"/>
      <c r="G161" s="14"/>
      <c r="H161" s="40">
        <v>200</v>
      </c>
      <c r="I161" s="14"/>
      <c r="J161" s="14"/>
      <c r="K161" s="13" t="s">
        <v>11</v>
      </c>
      <c r="L161" s="13" t="s">
        <v>190</v>
      </c>
    </row>
    <row r="162" spans="1:12" ht="63" customHeight="1">
      <c r="A162" s="30" t="s">
        <v>675</v>
      </c>
      <c r="B162" s="13" t="s">
        <v>711</v>
      </c>
      <c r="C162" s="13" t="s">
        <v>736</v>
      </c>
      <c r="D162" s="13" t="s">
        <v>136</v>
      </c>
      <c r="E162" s="20">
        <v>16612</v>
      </c>
      <c r="F162" s="14"/>
      <c r="G162" s="14"/>
      <c r="H162" s="40">
        <v>16612</v>
      </c>
      <c r="I162" s="14"/>
      <c r="J162" s="14"/>
      <c r="K162" s="13" t="s">
        <v>11</v>
      </c>
      <c r="L162" s="13" t="s">
        <v>757</v>
      </c>
    </row>
    <row r="163" spans="1:12" ht="63" customHeight="1">
      <c r="A163" s="30" t="s">
        <v>676</v>
      </c>
      <c r="B163" s="13" t="s">
        <v>124</v>
      </c>
      <c r="C163" s="13" t="s">
        <v>1162</v>
      </c>
      <c r="D163" s="13" t="s">
        <v>136</v>
      </c>
      <c r="E163" s="20">
        <v>732</v>
      </c>
      <c r="F163" s="14"/>
      <c r="G163" s="14"/>
      <c r="H163" s="40">
        <v>732</v>
      </c>
      <c r="I163" s="14"/>
      <c r="J163" s="14"/>
      <c r="K163" s="13" t="s">
        <v>11</v>
      </c>
      <c r="L163" s="13" t="s">
        <v>536</v>
      </c>
    </row>
    <row r="164" spans="1:12" ht="63" customHeight="1">
      <c r="A164" s="30" t="s">
        <v>677</v>
      </c>
      <c r="B164" s="13" t="s">
        <v>712</v>
      </c>
      <c r="C164" s="13" t="s">
        <v>737</v>
      </c>
      <c r="D164" s="13" t="s">
        <v>140</v>
      </c>
      <c r="E164" s="20">
        <v>129999.51</v>
      </c>
      <c r="F164" s="14"/>
      <c r="G164" s="14"/>
      <c r="H164" s="40">
        <v>126049.32</v>
      </c>
      <c r="I164" s="14"/>
      <c r="J164" s="14"/>
      <c r="K164" s="13" t="s">
        <v>11</v>
      </c>
      <c r="L164" s="13" t="s">
        <v>212</v>
      </c>
    </row>
    <row r="165" spans="1:12" ht="63" customHeight="1">
      <c r="A165" s="30" t="s">
        <v>678</v>
      </c>
      <c r="B165" s="13" t="s">
        <v>33</v>
      </c>
      <c r="C165" s="13" t="s">
        <v>738</v>
      </c>
      <c r="D165" s="13" t="s">
        <v>136</v>
      </c>
      <c r="E165" s="20">
        <v>9329.7</v>
      </c>
      <c r="F165" s="14"/>
      <c r="G165" s="14"/>
      <c r="H165" s="40">
        <v>9329.7</v>
      </c>
      <c r="I165" s="14"/>
      <c r="J165" s="14"/>
      <c r="K165" s="13" t="s">
        <v>11</v>
      </c>
      <c r="L165" s="13" t="s">
        <v>211</v>
      </c>
    </row>
    <row r="166" spans="1:12" ht="63" customHeight="1">
      <c r="A166" s="30" t="s">
        <v>679</v>
      </c>
      <c r="B166" s="13" t="s">
        <v>713</v>
      </c>
      <c r="C166" s="13" t="s">
        <v>739</v>
      </c>
      <c r="D166" s="13" t="s">
        <v>139</v>
      </c>
      <c r="E166" s="20">
        <v>32450</v>
      </c>
      <c r="F166" s="14"/>
      <c r="G166" s="14"/>
      <c r="H166" s="40">
        <v>32148.42</v>
      </c>
      <c r="I166" s="14"/>
      <c r="J166" s="14"/>
      <c r="K166" s="13" t="s">
        <v>11</v>
      </c>
      <c r="L166" s="13" t="s">
        <v>212</v>
      </c>
    </row>
    <row r="167" spans="1:12" ht="63" customHeight="1">
      <c r="A167" s="30" t="s">
        <v>680</v>
      </c>
      <c r="B167" s="13" t="s">
        <v>714</v>
      </c>
      <c r="C167" s="13" t="s">
        <v>740</v>
      </c>
      <c r="D167" s="13" t="s">
        <v>139</v>
      </c>
      <c r="E167" s="20">
        <v>3775.35</v>
      </c>
      <c r="F167" s="14"/>
      <c r="G167" s="14"/>
      <c r="H167" s="40">
        <v>3775.35</v>
      </c>
      <c r="I167" s="14"/>
      <c r="J167" s="14"/>
      <c r="K167" s="13" t="s">
        <v>11</v>
      </c>
      <c r="L167" s="13" t="s">
        <v>212</v>
      </c>
    </row>
    <row r="168" spans="1:12" ht="63" customHeight="1">
      <c r="A168" s="30" t="s">
        <v>681</v>
      </c>
      <c r="B168" s="13" t="s">
        <v>33</v>
      </c>
      <c r="C168" s="13" t="s">
        <v>741</v>
      </c>
      <c r="D168" s="13" t="s">
        <v>137</v>
      </c>
      <c r="E168" s="20">
        <v>13676.2</v>
      </c>
      <c r="F168" s="14"/>
      <c r="G168" s="14"/>
      <c r="H168" s="40">
        <v>13676.2</v>
      </c>
      <c r="I168" s="14"/>
      <c r="J168" s="14"/>
      <c r="K168" s="13" t="s">
        <v>11</v>
      </c>
      <c r="L168" s="13" t="s">
        <v>212</v>
      </c>
    </row>
    <row r="169" spans="1:12" ht="63" customHeight="1">
      <c r="A169" s="30" t="s">
        <v>682</v>
      </c>
      <c r="B169" s="13" t="s">
        <v>707</v>
      </c>
      <c r="C169" s="13" t="s">
        <v>742</v>
      </c>
      <c r="D169" s="13" t="s">
        <v>136</v>
      </c>
      <c r="E169" s="20">
        <v>50</v>
      </c>
      <c r="F169" s="14"/>
      <c r="G169" s="14"/>
      <c r="H169" s="40">
        <v>50</v>
      </c>
      <c r="I169" s="14"/>
      <c r="J169" s="14"/>
      <c r="K169" s="13" t="s">
        <v>11</v>
      </c>
      <c r="L169" s="13" t="s">
        <v>190</v>
      </c>
    </row>
    <row r="170" spans="1:12" ht="63" customHeight="1">
      <c r="A170" s="30" t="s">
        <v>683</v>
      </c>
      <c r="B170" s="13" t="s">
        <v>715</v>
      </c>
      <c r="C170" s="13" t="s">
        <v>743</v>
      </c>
      <c r="D170" s="13" t="s">
        <v>136</v>
      </c>
      <c r="E170" s="20">
        <v>2690</v>
      </c>
      <c r="F170" s="14"/>
      <c r="G170" s="14"/>
      <c r="H170" s="40">
        <v>2690</v>
      </c>
      <c r="I170" s="14"/>
      <c r="J170" s="14"/>
      <c r="K170" s="13" t="s">
        <v>11</v>
      </c>
      <c r="L170" s="13" t="s">
        <v>212</v>
      </c>
    </row>
    <row r="171" spans="1:12" ht="63" customHeight="1">
      <c r="A171" s="30" t="s">
        <v>684</v>
      </c>
      <c r="B171" s="13" t="s">
        <v>248</v>
      </c>
      <c r="C171" s="13" t="s">
        <v>1167</v>
      </c>
      <c r="D171" s="13" t="s">
        <v>139</v>
      </c>
      <c r="E171" s="20">
        <v>11487.3</v>
      </c>
      <c r="F171" s="14"/>
      <c r="G171" s="14"/>
      <c r="H171" s="40">
        <v>6464.5</v>
      </c>
      <c r="I171" s="14"/>
      <c r="J171" s="14"/>
      <c r="K171" s="13" t="s">
        <v>11</v>
      </c>
      <c r="L171" s="13" t="s">
        <v>212</v>
      </c>
    </row>
    <row r="172" spans="1:12" ht="63" customHeight="1">
      <c r="A172" s="30" t="s">
        <v>685</v>
      </c>
      <c r="B172" s="13" t="s">
        <v>716</v>
      </c>
      <c r="C172" s="13" t="s">
        <v>744</v>
      </c>
      <c r="D172" s="13" t="s">
        <v>140</v>
      </c>
      <c r="E172" s="20">
        <v>67812.68</v>
      </c>
      <c r="F172" s="14"/>
      <c r="G172" s="14"/>
      <c r="H172" s="40">
        <v>65258.64</v>
      </c>
      <c r="I172" s="14"/>
      <c r="J172" s="14"/>
      <c r="K172" s="13" t="s">
        <v>11</v>
      </c>
      <c r="L172" s="13" t="s">
        <v>212</v>
      </c>
    </row>
    <row r="173" spans="1:12" ht="63" customHeight="1">
      <c r="A173" s="30" t="s">
        <v>686</v>
      </c>
      <c r="B173" s="13" t="s">
        <v>717</v>
      </c>
      <c r="C173" s="13" t="s">
        <v>1168</v>
      </c>
      <c r="D173" s="13" t="s">
        <v>140</v>
      </c>
      <c r="E173" s="20">
        <v>8370.98</v>
      </c>
      <c r="F173" s="14"/>
      <c r="G173" s="14"/>
      <c r="H173" s="40">
        <v>8183.1</v>
      </c>
      <c r="I173" s="14"/>
      <c r="J173" s="14"/>
      <c r="K173" s="13" t="s">
        <v>11</v>
      </c>
      <c r="L173" s="13" t="s">
        <v>212</v>
      </c>
    </row>
    <row r="174" spans="1:12" ht="63" customHeight="1">
      <c r="A174" s="30" t="s">
        <v>687</v>
      </c>
      <c r="B174" s="13" t="s">
        <v>718</v>
      </c>
      <c r="C174" s="13" t="s">
        <v>745</v>
      </c>
      <c r="D174" s="13" t="s">
        <v>139</v>
      </c>
      <c r="E174" s="20">
        <v>140000</v>
      </c>
      <c r="F174" s="14"/>
      <c r="G174" s="14"/>
      <c r="H174" s="40">
        <v>0</v>
      </c>
      <c r="I174" s="14"/>
      <c r="J174" s="14"/>
      <c r="K174" s="13" t="s">
        <v>11</v>
      </c>
      <c r="L174" s="13" t="s">
        <v>212</v>
      </c>
    </row>
    <row r="175" spans="1:12" ht="63" customHeight="1">
      <c r="A175" s="30" t="s">
        <v>688</v>
      </c>
      <c r="B175" s="13" t="s">
        <v>719</v>
      </c>
      <c r="C175" s="13" t="s">
        <v>746</v>
      </c>
      <c r="D175" s="13" t="s">
        <v>139</v>
      </c>
      <c r="E175" s="20">
        <v>934.56</v>
      </c>
      <c r="F175" s="14"/>
      <c r="G175" s="14"/>
      <c r="H175" s="40">
        <v>934.56</v>
      </c>
      <c r="I175" s="14"/>
      <c r="J175" s="14"/>
      <c r="K175" s="13" t="s">
        <v>11</v>
      </c>
      <c r="L175" s="13" t="s">
        <v>212</v>
      </c>
    </row>
    <row r="176" spans="1:12" ht="63" customHeight="1">
      <c r="A176" s="30" t="s">
        <v>689</v>
      </c>
      <c r="B176" s="13" t="s">
        <v>544</v>
      </c>
      <c r="C176" s="13" t="s">
        <v>747</v>
      </c>
      <c r="D176" s="13" t="s">
        <v>136</v>
      </c>
      <c r="E176" s="20">
        <v>38493</v>
      </c>
      <c r="F176" s="14"/>
      <c r="G176" s="14"/>
      <c r="H176" s="40">
        <v>38493</v>
      </c>
      <c r="I176" s="14"/>
      <c r="J176" s="14"/>
      <c r="K176" s="13" t="s">
        <v>11</v>
      </c>
      <c r="L176" s="13" t="s">
        <v>537</v>
      </c>
    </row>
    <row r="177" spans="1:12" ht="60.75" customHeight="1">
      <c r="A177" s="30" t="s">
        <v>690</v>
      </c>
      <c r="B177" s="13" t="s">
        <v>249</v>
      </c>
      <c r="C177" s="13" t="s">
        <v>748</v>
      </c>
      <c r="D177" s="13" t="s">
        <v>139</v>
      </c>
      <c r="E177" s="20">
        <v>7349.04</v>
      </c>
      <c r="F177" s="14"/>
      <c r="G177" s="14"/>
      <c r="H177" s="40">
        <v>4720</v>
      </c>
      <c r="I177" s="14"/>
      <c r="J177" s="14"/>
      <c r="K177" s="13" t="s">
        <v>11</v>
      </c>
      <c r="L177" s="13" t="s">
        <v>212</v>
      </c>
    </row>
    <row r="178" spans="1:12" ht="63" customHeight="1">
      <c r="A178" s="30" t="s">
        <v>691</v>
      </c>
      <c r="B178" s="13" t="s">
        <v>509</v>
      </c>
      <c r="C178" s="13" t="s">
        <v>1169</v>
      </c>
      <c r="D178" s="13" t="s">
        <v>136</v>
      </c>
      <c r="E178" s="20">
        <v>741</v>
      </c>
      <c r="F178" s="14"/>
      <c r="G178" s="14"/>
      <c r="H178" s="40">
        <v>741</v>
      </c>
      <c r="I178" s="14"/>
      <c r="J178" s="14"/>
      <c r="K178" s="13" t="s">
        <v>11</v>
      </c>
      <c r="L178" s="13" t="s">
        <v>536</v>
      </c>
    </row>
    <row r="179" spans="1:12" ht="63" customHeight="1">
      <c r="A179" s="30" t="s">
        <v>692</v>
      </c>
      <c r="B179" s="13" t="s">
        <v>720</v>
      </c>
      <c r="C179" s="13" t="s">
        <v>749</v>
      </c>
      <c r="D179" s="13" t="s">
        <v>136</v>
      </c>
      <c r="E179" s="20">
        <v>1275</v>
      </c>
      <c r="F179" s="14"/>
      <c r="G179" s="14"/>
      <c r="H179" s="40">
        <v>1275</v>
      </c>
      <c r="I179" s="14"/>
      <c r="J179" s="14"/>
      <c r="K179" s="13" t="s">
        <v>11</v>
      </c>
      <c r="L179" s="13" t="s">
        <v>212</v>
      </c>
    </row>
    <row r="180" spans="1:12" ht="63" customHeight="1">
      <c r="A180" s="30" t="s">
        <v>693</v>
      </c>
      <c r="B180" s="13" t="s">
        <v>552</v>
      </c>
      <c r="C180" s="13" t="s">
        <v>1170</v>
      </c>
      <c r="D180" s="13" t="s">
        <v>136</v>
      </c>
      <c r="E180" s="20">
        <v>8750</v>
      </c>
      <c r="F180" s="14"/>
      <c r="G180" s="14"/>
      <c r="H180" s="40">
        <v>0</v>
      </c>
      <c r="I180" s="14"/>
      <c r="J180" s="14"/>
      <c r="K180" s="13" t="s">
        <v>11</v>
      </c>
      <c r="L180" s="13" t="s">
        <v>537</v>
      </c>
    </row>
    <row r="181" spans="1:12" ht="63" customHeight="1">
      <c r="A181" s="30" t="s">
        <v>694</v>
      </c>
      <c r="B181" s="13" t="s">
        <v>504</v>
      </c>
      <c r="C181" s="13" t="s">
        <v>750</v>
      </c>
      <c r="D181" s="13" t="s">
        <v>140</v>
      </c>
      <c r="E181" s="20">
        <v>42474.89</v>
      </c>
      <c r="F181" s="14"/>
      <c r="G181" s="14"/>
      <c r="H181" s="40">
        <v>41890.4</v>
      </c>
      <c r="I181" s="14"/>
      <c r="J181" s="14"/>
      <c r="K181" s="13" t="s">
        <v>11</v>
      </c>
      <c r="L181" s="13" t="s">
        <v>212</v>
      </c>
    </row>
    <row r="182" spans="1:12" ht="63" customHeight="1">
      <c r="A182" s="30" t="s">
        <v>695</v>
      </c>
      <c r="B182" s="13" t="s">
        <v>721</v>
      </c>
      <c r="C182" s="13" t="s">
        <v>751</v>
      </c>
      <c r="D182" s="13" t="s">
        <v>136</v>
      </c>
      <c r="E182" s="20">
        <v>100</v>
      </c>
      <c r="F182" s="14"/>
      <c r="G182" s="14"/>
      <c r="H182" s="40">
        <v>100</v>
      </c>
      <c r="I182" s="14"/>
      <c r="J182" s="14"/>
      <c r="K182" s="13" t="s">
        <v>11</v>
      </c>
      <c r="L182" s="13" t="s">
        <v>212</v>
      </c>
    </row>
    <row r="183" spans="1:12" ht="86.25" customHeight="1">
      <c r="A183" s="30" t="s">
        <v>696</v>
      </c>
      <c r="B183" s="13" t="s">
        <v>711</v>
      </c>
      <c r="C183" s="13" t="s">
        <v>1171</v>
      </c>
      <c r="D183" s="13" t="s">
        <v>139</v>
      </c>
      <c r="E183" s="20">
        <v>14750</v>
      </c>
      <c r="F183" s="14"/>
      <c r="G183" s="14"/>
      <c r="H183" s="40">
        <v>14750</v>
      </c>
      <c r="I183" s="14"/>
      <c r="J183" s="14"/>
      <c r="K183" s="13" t="s">
        <v>11</v>
      </c>
      <c r="L183" s="13" t="s">
        <v>212</v>
      </c>
    </row>
    <row r="184" spans="1:12" ht="63" customHeight="1">
      <c r="A184" s="30" t="s">
        <v>697</v>
      </c>
      <c r="B184" s="13" t="s">
        <v>722</v>
      </c>
      <c r="C184" s="13" t="s">
        <v>752</v>
      </c>
      <c r="D184" s="13" t="s">
        <v>136</v>
      </c>
      <c r="E184" s="20">
        <v>150</v>
      </c>
      <c r="F184" s="14"/>
      <c r="G184" s="14"/>
      <c r="H184" s="40">
        <v>150</v>
      </c>
      <c r="I184" s="14"/>
      <c r="J184" s="14"/>
      <c r="K184" s="13" t="s">
        <v>11</v>
      </c>
      <c r="L184" s="13" t="s">
        <v>212</v>
      </c>
    </row>
    <row r="185" spans="1:12" ht="63" customHeight="1">
      <c r="A185" s="30" t="s">
        <v>698</v>
      </c>
      <c r="B185" s="13" t="s">
        <v>723</v>
      </c>
      <c r="C185" s="13" t="s">
        <v>1172</v>
      </c>
      <c r="D185" s="13" t="s">
        <v>139</v>
      </c>
      <c r="E185" s="20">
        <v>64864.6</v>
      </c>
      <c r="F185" s="14"/>
      <c r="G185" s="14"/>
      <c r="H185" s="40">
        <v>64864.6</v>
      </c>
      <c r="I185" s="14"/>
      <c r="J185" s="14"/>
      <c r="K185" s="13" t="s">
        <v>11</v>
      </c>
      <c r="L185" s="13" t="s">
        <v>212</v>
      </c>
    </row>
    <row r="186" spans="1:12" ht="63" customHeight="1">
      <c r="A186" s="30" t="s">
        <v>699</v>
      </c>
      <c r="B186" s="13" t="s">
        <v>724</v>
      </c>
      <c r="C186" s="13" t="s">
        <v>753</v>
      </c>
      <c r="D186" s="13" t="s">
        <v>139</v>
      </c>
      <c r="E186" s="20">
        <v>44746.78</v>
      </c>
      <c r="F186" s="14"/>
      <c r="G186" s="14"/>
      <c r="H186" s="40">
        <v>44746.78</v>
      </c>
      <c r="I186" s="14"/>
      <c r="J186" s="14"/>
      <c r="K186" s="13" t="s">
        <v>11</v>
      </c>
      <c r="L186" s="13" t="s">
        <v>212</v>
      </c>
    </row>
    <row r="187" spans="1:12" ht="63" customHeight="1">
      <c r="A187" s="30" t="s">
        <v>700</v>
      </c>
      <c r="B187" s="13" t="s">
        <v>511</v>
      </c>
      <c r="C187" s="13" t="s">
        <v>754</v>
      </c>
      <c r="D187" s="13" t="s">
        <v>138</v>
      </c>
      <c r="E187" s="20">
        <v>32625</v>
      </c>
      <c r="F187" s="14"/>
      <c r="G187" s="14"/>
      <c r="H187" s="40">
        <v>32625</v>
      </c>
      <c r="I187" s="14"/>
      <c r="J187" s="14"/>
      <c r="K187" s="13" t="s">
        <v>11</v>
      </c>
      <c r="L187" s="13" t="s">
        <v>499</v>
      </c>
    </row>
    <row r="188" spans="1:12" ht="51.75" customHeight="1">
      <c r="A188" s="41" t="s">
        <v>756</v>
      </c>
      <c r="B188" s="42"/>
      <c r="C188" s="16" t="s">
        <v>755</v>
      </c>
      <c r="D188" s="4"/>
      <c r="E188" s="24">
        <f aca="true" t="shared" si="2" ref="E188:J188">SUM(E148:E187)</f>
        <v>745891.1400000001</v>
      </c>
      <c r="F188" s="24">
        <f t="shared" si="2"/>
        <v>0</v>
      </c>
      <c r="G188" s="24">
        <f t="shared" si="2"/>
        <v>0</v>
      </c>
      <c r="H188" s="24">
        <f t="shared" si="2"/>
        <v>580494.9299999999</v>
      </c>
      <c r="I188" s="24">
        <f t="shared" si="2"/>
        <v>0</v>
      </c>
      <c r="J188" s="24">
        <f t="shared" si="2"/>
        <v>0</v>
      </c>
      <c r="K188" s="11"/>
      <c r="L188" s="11"/>
    </row>
    <row r="189" spans="1:12" ht="63" customHeight="1">
      <c r="A189" s="30" t="s">
        <v>892</v>
      </c>
      <c r="B189" s="13" t="s">
        <v>13</v>
      </c>
      <c r="C189" s="13" t="s">
        <v>1173</v>
      </c>
      <c r="D189" s="13" t="s">
        <v>138</v>
      </c>
      <c r="E189" s="20">
        <v>13781.25</v>
      </c>
      <c r="F189" s="14"/>
      <c r="G189" s="14"/>
      <c r="H189" s="40">
        <v>5355.4</v>
      </c>
      <c r="I189" s="14"/>
      <c r="J189" s="14"/>
      <c r="K189" s="13" t="s">
        <v>11</v>
      </c>
      <c r="L189" s="13" t="s">
        <v>499</v>
      </c>
    </row>
    <row r="190" spans="1:12" ht="63" customHeight="1">
      <c r="A190" s="30" t="s">
        <v>893</v>
      </c>
      <c r="B190" s="13" t="s">
        <v>952</v>
      </c>
      <c r="C190" s="13" t="s">
        <v>981</v>
      </c>
      <c r="D190" s="13" t="s">
        <v>140</v>
      </c>
      <c r="E190" s="20">
        <v>6854.62</v>
      </c>
      <c r="F190" s="14"/>
      <c r="G190" s="14"/>
      <c r="H190" s="40">
        <v>6104.27</v>
      </c>
      <c r="I190" s="14"/>
      <c r="J190" s="14"/>
      <c r="K190" s="13" t="s">
        <v>11</v>
      </c>
      <c r="L190" s="13" t="s">
        <v>212</v>
      </c>
    </row>
    <row r="191" spans="1:12" ht="63" customHeight="1">
      <c r="A191" s="30" t="s">
        <v>894</v>
      </c>
      <c r="B191" s="13" t="s">
        <v>953</v>
      </c>
      <c r="C191" s="13" t="s">
        <v>982</v>
      </c>
      <c r="D191" s="13" t="s">
        <v>139</v>
      </c>
      <c r="E191" s="20">
        <v>98970</v>
      </c>
      <c r="F191" s="14"/>
      <c r="G191" s="14"/>
      <c r="H191" s="40">
        <v>61220</v>
      </c>
      <c r="I191" s="14"/>
      <c r="J191" s="14"/>
      <c r="K191" s="13" t="s">
        <v>11</v>
      </c>
      <c r="L191" s="13" t="s">
        <v>212</v>
      </c>
    </row>
    <row r="192" spans="1:12" ht="63" customHeight="1">
      <c r="A192" s="30" t="s">
        <v>895</v>
      </c>
      <c r="B192" s="13" t="s">
        <v>954</v>
      </c>
      <c r="C192" s="13" t="s">
        <v>983</v>
      </c>
      <c r="D192" s="13" t="s">
        <v>140</v>
      </c>
      <c r="E192" s="20">
        <v>8260</v>
      </c>
      <c r="F192" s="14"/>
      <c r="G192" s="14"/>
      <c r="H192" s="40">
        <v>8260</v>
      </c>
      <c r="I192" s="14"/>
      <c r="J192" s="14"/>
      <c r="K192" s="13" t="s">
        <v>11</v>
      </c>
      <c r="L192" s="13" t="s">
        <v>212</v>
      </c>
    </row>
    <row r="193" spans="1:12" ht="63" customHeight="1">
      <c r="A193" s="30" t="s">
        <v>896</v>
      </c>
      <c r="B193" s="13" t="s">
        <v>255</v>
      </c>
      <c r="C193" s="13" t="s">
        <v>984</v>
      </c>
      <c r="D193" s="13" t="s">
        <v>139</v>
      </c>
      <c r="E193" s="20">
        <v>394966.92</v>
      </c>
      <c r="F193" s="14"/>
      <c r="G193" s="14"/>
      <c r="H193" s="40">
        <v>368149.38</v>
      </c>
      <c r="I193" s="14"/>
      <c r="J193" s="14"/>
      <c r="K193" s="13" t="s">
        <v>11</v>
      </c>
      <c r="L193" s="13" t="s">
        <v>212</v>
      </c>
    </row>
    <row r="194" spans="1:12" ht="63" customHeight="1">
      <c r="A194" s="30" t="s">
        <v>897</v>
      </c>
      <c r="B194" s="13" t="s">
        <v>955</v>
      </c>
      <c r="C194" s="13" t="s">
        <v>985</v>
      </c>
      <c r="D194" s="13" t="s">
        <v>139</v>
      </c>
      <c r="E194" s="20">
        <v>18821</v>
      </c>
      <c r="F194" s="14"/>
      <c r="G194" s="14"/>
      <c r="H194" s="40">
        <v>18821</v>
      </c>
      <c r="I194" s="14"/>
      <c r="J194" s="14"/>
      <c r="K194" s="13" t="s">
        <v>11</v>
      </c>
      <c r="L194" s="13" t="s">
        <v>212</v>
      </c>
    </row>
    <row r="195" spans="1:12" ht="63" customHeight="1">
      <c r="A195" s="30" t="s">
        <v>898</v>
      </c>
      <c r="B195" s="13" t="s">
        <v>956</v>
      </c>
      <c r="C195" s="13" t="s">
        <v>986</v>
      </c>
      <c r="D195" s="13" t="s">
        <v>136</v>
      </c>
      <c r="E195" s="20">
        <v>2925</v>
      </c>
      <c r="F195" s="14"/>
      <c r="G195" s="14"/>
      <c r="H195" s="40">
        <v>2925</v>
      </c>
      <c r="I195" s="14"/>
      <c r="J195" s="14"/>
      <c r="K195" s="13" t="s">
        <v>11</v>
      </c>
      <c r="L195" s="13" t="s">
        <v>212</v>
      </c>
    </row>
    <row r="196" spans="1:12" ht="63" customHeight="1">
      <c r="A196" s="30" t="s">
        <v>899</v>
      </c>
      <c r="B196" s="13" t="s">
        <v>957</v>
      </c>
      <c r="C196" s="13" t="s">
        <v>987</v>
      </c>
      <c r="D196" s="13" t="s">
        <v>136</v>
      </c>
      <c r="E196" s="20">
        <v>34905.2</v>
      </c>
      <c r="F196" s="14"/>
      <c r="G196" s="14"/>
      <c r="H196" s="40">
        <v>34905.2</v>
      </c>
      <c r="I196" s="14"/>
      <c r="J196" s="14"/>
      <c r="K196" s="13" t="s">
        <v>11</v>
      </c>
      <c r="L196" s="13" t="s">
        <v>537</v>
      </c>
    </row>
    <row r="197" spans="1:12" ht="63" customHeight="1">
      <c r="A197" s="30" t="s">
        <v>900</v>
      </c>
      <c r="B197" s="13" t="s">
        <v>958</v>
      </c>
      <c r="C197" s="13" t="s">
        <v>1174</v>
      </c>
      <c r="D197" s="13" t="s">
        <v>139</v>
      </c>
      <c r="E197" s="20">
        <v>41286.2</v>
      </c>
      <c r="F197" s="14"/>
      <c r="G197" s="14"/>
      <c r="H197" s="40">
        <v>41279.85</v>
      </c>
      <c r="I197" s="14"/>
      <c r="J197" s="14"/>
      <c r="K197" s="13" t="s">
        <v>11</v>
      </c>
      <c r="L197" s="13" t="s">
        <v>212</v>
      </c>
    </row>
    <row r="198" spans="1:12" ht="63" customHeight="1">
      <c r="A198" s="30" t="s">
        <v>901</v>
      </c>
      <c r="B198" s="13" t="s">
        <v>959</v>
      </c>
      <c r="C198" s="13" t="s">
        <v>988</v>
      </c>
      <c r="D198" s="13" t="s">
        <v>137</v>
      </c>
      <c r="E198" s="20">
        <v>21664.8</v>
      </c>
      <c r="F198" s="14"/>
      <c r="G198" s="14"/>
      <c r="H198" s="40">
        <v>21664.8</v>
      </c>
      <c r="I198" s="14"/>
      <c r="J198" s="14"/>
      <c r="K198" s="13" t="s">
        <v>11</v>
      </c>
      <c r="L198" s="13" t="s">
        <v>212</v>
      </c>
    </row>
    <row r="199" spans="1:12" ht="63" customHeight="1">
      <c r="A199" s="30" t="s">
        <v>902</v>
      </c>
      <c r="B199" s="13" t="s">
        <v>701</v>
      </c>
      <c r="C199" s="13" t="s">
        <v>1007</v>
      </c>
      <c r="D199" s="13" t="s">
        <v>137</v>
      </c>
      <c r="E199" s="20">
        <v>2945.23</v>
      </c>
      <c r="F199" s="14"/>
      <c r="G199" s="14"/>
      <c r="H199" s="40">
        <v>2945.23</v>
      </c>
      <c r="I199" s="14"/>
      <c r="J199" s="14"/>
      <c r="K199" s="13" t="s">
        <v>11</v>
      </c>
      <c r="L199" s="13" t="s">
        <v>212</v>
      </c>
    </row>
    <row r="200" spans="1:12" ht="63" customHeight="1">
      <c r="A200" s="30" t="s">
        <v>903</v>
      </c>
      <c r="B200" s="13" t="s">
        <v>502</v>
      </c>
      <c r="C200" s="13" t="s">
        <v>1175</v>
      </c>
      <c r="D200" s="13" t="s">
        <v>136</v>
      </c>
      <c r="E200" s="20">
        <v>139073.22</v>
      </c>
      <c r="F200" s="14"/>
      <c r="G200" s="14"/>
      <c r="H200" s="40">
        <v>139073.22</v>
      </c>
      <c r="I200" s="14"/>
      <c r="J200" s="14"/>
      <c r="K200" s="13" t="s">
        <v>11</v>
      </c>
      <c r="L200" s="13" t="s">
        <v>537</v>
      </c>
    </row>
    <row r="201" spans="1:12" ht="63" customHeight="1">
      <c r="A201" s="30" t="s">
        <v>904</v>
      </c>
      <c r="B201" s="13" t="s">
        <v>960</v>
      </c>
      <c r="C201" s="13" t="s">
        <v>1008</v>
      </c>
      <c r="D201" s="13" t="s">
        <v>137</v>
      </c>
      <c r="E201" s="20">
        <v>6148.98</v>
      </c>
      <c r="F201" s="14"/>
      <c r="G201" s="14"/>
      <c r="H201" s="40">
        <v>6148.98</v>
      </c>
      <c r="I201" s="14"/>
      <c r="J201" s="14"/>
      <c r="K201" s="13" t="s">
        <v>11</v>
      </c>
      <c r="L201" s="13" t="s">
        <v>212</v>
      </c>
    </row>
    <row r="202" spans="1:12" ht="63" customHeight="1">
      <c r="A202" s="30" t="s">
        <v>905</v>
      </c>
      <c r="B202" s="13" t="s">
        <v>961</v>
      </c>
      <c r="C202" s="13" t="s">
        <v>1009</v>
      </c>
      <c r="D202" s="13" t="s">
        <v>137</v>
      </c>
      <c r="E202" s="20">
        <v>82836</v>
      </c>
      <c r="F202" s="14"/>
      <c r="G202" s="14"/>
      <c r="H202" s="40">
        <v>82836</v>
      </c>
      <c r="I202" s="14"/>
      <c r="J202" s="14"/>
      <c r="K202" s="13" t="s">
        <v>11</v>
      </c>
      <c r="L202" s="13" t="s">
        <v>212</v>
      </c>
    </row>
    <row r="203" spans="1:12" ht="63" customHeight="1">
      <c r="A203" s="30" t="s">
        <v>906</v>
      </c>
      <c r="B203" s="13" t="s">
        <v>962</v>
      </c>
      <c r="C203" s="13" t="s">
        <v>1010</v>
      </c>
      <c r="D203" s="13" t="s">
        <v>139</v>
      </c>
      <c r="E203" s="20">
        <v>16874</v>
      </c>
      <c r="F203" s="14"/>
      <c r="G203" s="14"/>
      <c r="H203" s="40">
        <v>16874</v>
      </c>
      <c r="I203" s="14"/>
      <c r="J203" s="14"/>
      <c r="K203" s="13" t="s">
        <v>11</v>
      </c>
      <c r="L203" s="13" t="s">
        <v>212</v>
      </c>
    </row>
    <row r="204" spans="1:12" ht="63" customHeight="1">
      <c r="A204" s="30" t="s">
        <v>907</v>
      </c>
      <c r="B204" s="13" t="s">
        <v>963</v>
      </c>
      <c r="C204" s="13" t="s">
        <v>1011</v>
      </c>
      <c r="D204" s="13" t="s">
        <v>137</v>
      </c>
      <c r="E204" s="20">
        <v>56328.48</v>
      </c>
      <c r="F204" s="14"/>
      <c r="G204" s="14"/>
      <c r="H204" s="40">
        <v>0</v>
      </c>
      <c r="I204" s="14"/>
      <c r="J204" s="14"/>
      <c r="K204" s="13" t="s">
        <v>11</v>
      </c>
      <c r="L204" s="13" t="s">
        <v>212</v>
      </c>
    </row>
    <row r="205" spans="1:12" ht="63" customHeight="1">
      <c r="A205" s="30" t="s">
        <v>908</v>
      </c>
      <c r="B205" s="13" t="s">
        <v>963</v>
      </c>
      <c r="C205" s="13" t="s">
        <v>1012</v>
      </c>
      <c r="D205" s="13" t="s">
        <v>137</v>
      </c>
      <c r="E205" s="20">
        <v>68201.64</v>
      </c>
      <c r="F205" s="14"/>
      <c r="G205" s="14"/>
      <c r="H205" s="40">
        <v>0</v>
      </c>
      <c r="I205" s="14"/>
      <c r="J205" s="14"/>
      <c r="K205" s="13" t="s">
        <v>11</v>
      </c>
      <c r="L205" s="13" t="s">
        <v>212</v>
      </c>
    </row>
    <row r="206" spans="1:12" ht="63" customHeight="1">
      <c r="A206" s="30" t="s">
        <v>909</v>
      </c>
      <c r="B206" s="13" t="s">
        <v>711</v>
      </c>
      <c r="C206" s="13" t="s">
        <v>1013</v>
      </c>
      <c r="D206" s="13" t="s">
        <v>139</v>
      </c>
      <c r="E206" s="20">
        <v>164410</v>
      </c>
      <c r="F206" s="14"/>
      <c r="G206" s="14"/>
      <c r="H206" s="40">
        <v>164410</v>
      </c>
      <c r="I206" s="14"/>
      <c r="J206" s="14"/>
      <c r="K206" s="13" t="s">
        <v>11</v>
      </c>
      <c r="L206" s="13" t="s">
        <v>212</v>
      </c>
    </row>
    <row r="207" spans="1:12" ht="63" customHeight="1">
      <c r="A207" s="30" t="s">
        <v>910</v>
      </c>
      <c r="B207" s="13" t="s">
        <v>964</v>
      </c>
      <c r="C207" s="13" t="s">
        <v>1014</v>
      </c>
      <c r="D207" s="13" t="s">
        <v>137</v>
      </c>
      <c r="E207" s="20">
        <v>23316.8</v>
      </c>
      <c r="F207" s="14"/>
      <c r="G207" s="14"/>
      <c r="H207" s="40">
        <v>23316.8</v>
      </c>
      <c r="I207" s="14"/>
      <c r="J207" s="14"/>
      <c r="K207" s="13" t="s">
        <v>11</v>
      </c>
      <c r="L207" s="13" t="s">
        <v>212</v>
      </c>
    </row>
    <row r="208" spans="1:12" ht="63" customHeight="1">
      <c r="A208" s="30" t="s">
        <v>911</v>
      </c>
      <c r="B208" s="13" t="s">
        <v>965</v>
      </c>
      <c r="C208" s="13" t="s">
        <v>1015</v>
      </c>
      <c r="D208" s="13" t="s">
        <v>139</v>
      </c>
      <c r="E208" s="20">
        <v>43660</v>
      </c>
      <c r="F208" s="14"/>
      <c r="G208" s="14"/>
      <c r="H208" s="40">
        <v>43660</v>
      </c>
      <c r="I208" s="14"/>
      <c r="J208" s="14"/>
      <c r="K208" s="13" t="s">
        <v>11</v>
      </c>
      <c r="L208" s="13" t="s">
        <v>212</v>
      </c>
    </row>
    <row r="209" spans="1:12" ht="63" customHeight="1">
      <c r="A209" s="30" t="s">
        <v>912</v>
      </c>
      <c r="B209" s="13" t="s">
        <v>33</v>
      </c>
      <c r="C209" s="13" t="s">
        <v>1016</v>
      </c>
      <c r="D209" s="13" t="s">
        <v>136</v>
      </c>
      <c r="E209" s="20">
        <v>97322.92</v>
      </c>
      <c r="F209" s="14"/>
      <c r="G209" s="14"/>
      <c r="H209" s="40">
        <v>79322.92</v>
      </c>
      <c r="I209" s="14"/>
      <c r="J209" s="14"/>
      <c r="K209" s="13" t="s">
        <v>11</v>
      </c>
      <c r="L209" s="13" t="s">
        <v>211</v>
      </c>
    </row>
    <row r="210" spans="1:12" ht="63" customHeight="1">
      <c r="A210" s="30" t="s">
        <v>913</v>
      </c>
      <c r="B210" s="13" t="s">
        <v>33</v>
      </c>
      <c r="C210" s="13" t="s">
        <v>1017</v>
      </c>
      <c r="D210" s="13" t="s">
        <v>136</v>
      </c>
      <c r="E210" s="20">
        <v>1410.64</v>
      </c>
      <c r="F210" s="14"/>
      <c r="G210" s="14"/>
      <c r="H210" s="40">
        <v>1410.64</v>
      </c>
      <c r="I210" s="14"/>
      <c r="J210" s="14"/>
      <c r="K210" s="13" t="s">
        <v>11</v>
      </c>
      <c r="L210" s="13" t="s">
        <v>211</v>
      </c>
    </row>
    <row r="211" spans="1:12" ht="63" customHeight="1">
      <c r="A211" s="30" t="s">
        <v>914</v>
      </c>
      <c r="B211" s="13" t="s">
        <v>966</v>
      </c>
      <c r="C211" s="13" t="s">
        <v>1018</v>
      </c>
      <c r="D211" s="13" t="s">
        <v>139</v>
      </c>
      <c r="E211" s="20">
        <v>421719</v>
      </c>
      <c r="F211" s="14"/>
      <c r="G211" s="14"/>
      <c r="H211" s="40">
        <v>122236.58</v>
      </c>
      <c r="I211" s="14"/>
      <c r="J211" s="14"/>
      <c r="K211" s="13" t="s">
        <v>11</v>
      </c>
      <c r="L211" s="13" t="s">
        <v>212</v>
      </c>
    </row>
    <row r="212" spans="1:12" ht="63" customHeight="1">
      <c r="A212" s="30" t="s">
        <v>915</v>
      </c>
      <c r="B212" s="13" t="s">
        <v>708</v>
      </c>
      <c r="C212" s="13" t="s">
        <v>1019</v>
      </c>
      <c r="D212" s="13" t="s">
        <v>136</v>
      </c>
      <c r="E212" s="20">
        <v>1020</v>
      </c>
      <c r="F212" s="14"/>
      <c r="G212" s="14"/>
      <c r="H212" s="40">
        <v>1020</v>
      </c>
      <c r="I212" s="14"/>
      <c r="J212" s="14"/>
      <c r="K212" s="13" t="s">
        <v>11</v>
      </c>
      <c r="L212" s="13" t="s">
        <v>536</v>
      </c>
    </row>
    <row r="213" spans="1:12" ht="63" customHeight="1">
      <c r="A213" s="30" t="s">
        <v>916</v>
      </c>
      <c r="B213" s="13" t="s">
        <v>516</v>
      </c>
      <c r="C213" s="13" t="s">
        <v>1020</v>
      </c>
      <c r="D213" s="13" t="s">
        <v>136</v>
      </c>
      <c r="E213" s="20">
        <v>715</v>
      </c>
      <c r="F213" s="14"/>
      <c r="G213" s="14"/>
      <c r="H213" s="40">
        <v>715</v>
      </c>
      <c r="I213" s="14"/>
      <c r="J213" s="14"/>
      <c r="K213" s="13" t="s">
        <v>11</v>
      </c>
      <c r="L213" s="13" t="s">
        <v>212</v>
      </c>
    </row>
    <row r="214" spans="1:12" ht="63" customHeight="1">
      <c r="A214" s="30" t="s">
        <v>917</v>
      </c>
      <c r="B214" s="13" t="s">
        <v>967</v>
      </c>
      <c r="C214" s="13" t="s">
        <v>1021</v>
      </c>
      <c r="D214" s="13" t="s">
        <v>138</v>
      </c>
      <c r="E214" s="20">
        <v>1320</v>
      </c>
      <c r="F214" s="14"/>
      <c r="G214" s="14"/>
      <c r="H214" s="40">
        <v>1320</v>
      </c>
      <c r="I214" s="14"/>
      <c r="J214" s="14"/>
      <c r="K214" s="13" t="s">
        <v>11</v>
      </c>
      <c r="L214" s="13" t="s">
        <v>1022</v>
      </c>
    </row>
    <row r="215" spans="1:12" ht="63" customHeight="1">
      <c r="A215" s="30" t="s">
        <v>918</v>
      </c>
      <c r="B215" s="13" t="s">
        <v>967</v>
      </c>
      <c r="C215" s="13" t="s">
        <v>1021</v>
      </c>
      <c r="D215" s="13" t="s">
        <v>138</v>
      </c>
      <c r="E215" s="20">
        <v>800</v>
      </c>
      <c r="F215" s="14"/>
      <c r="G215" s="14"/>
      <c r="H215" s="40">
        <v>800</v>
      </c>
      <c r="I215" s="14"/>
      <c r="J215" s="14"/>
      <c r="K215" s="13" t="s">
        <v>11</v>
      </c>
      <c r="L215" s="13" t="s">
        <v>1023</v>
      </c>
    </row>
    <row r="216" spans="1:12" ht="63" customHeight="1">
      <c r="A216" s="30" t="s">
        <v>919</v>
      </c>
      <c r="B216" s="13" t="s">
        <v>967</v>
      </c>
      <c r="C216" s="13" t="s">
        <v>1021</v>
      </c>
      <c r="D216" s="13" t="s">
        <v>138</v>
      </c>
      <c r="E216" s="20">
        <v>690</v>
      </c>
      <c r="F216" s="14"/>
      <c r="G216" s="14"/>
      <c r="H216" s="40">
        <v>690</v>
      </c>
      <c r="I216" s="14"/>
      <c r="J216" s="14"/>
      <c r="K216" s="13" t="s">
        <v>11</v>
      </c>
      <c r="L216" s="13" t="s">
        <v>1023</v>
      </c>
    </row>
    <row r="217" spans="1:12" ht="63" customHeight="1">
      <c r="A217" s="30" t="s">
        <v>920</v>
      </c>
      <c r="B217" s="13" t="s">
        <v>968</v>
      </c>
      <c r="C217" s="13" t="s">
        <v>1021</v>
      </c>
      <c r="D217" s="13" t="s">
        <v>138</v>
      </c>
      <c r="E217" s="20">
        <v>880</v>
      </c>
      <c r="F217" s="14"/>
      <c r="G217" s="14"/>
      <c r="H217" s="40">
        <v>880</v>
      </c>
      <c r="I217" s="14"/>
      <c r="J217" s="14"/>
      <c r="K217" s="13" t="s">
        <v>11</v>
      </c>
      <c r="L217" s="13" t="s">
        <v>1024</v>
      </c>
    </row>
    <row r="218" spans="1:12" ht="63" customHeight="1">
      <c r="A218" s="30" t="s">
        <v>921</v>
      </c>
      <c r="B218" s="13" t="s">
        <v>969</v>
      </c>
      <c r="C218" s="13" t="s">
        <v>1025</v>
      </c>
      <c r="D218" s="13" t="s">
        <v>139</v>
      </c>
      <c r="E218" s="20">
        <v>34080.76</v>
      </c>
      <c r="F218" s="14"/>
      <c r="G218" s="14"/>
      <c r="H218" s="40">
        <v>31147.24</v>
      </c>
      <c r="I218" s="14"/>
      <c r="J218" s="14"/>
      <c r="K218" s="13" t="s">
        <v>11</v>
      </c>
      <c r="L218" s="13" t="s">
        <v>212</v>
      </c>
    </row>
    <row r="219" spans="1:12" ht="63" customHeight="1">
      <c r="A219" s="30" t="s">
        <v>922</v>
      </c>
      <c r="B219" s="13" t="s">
        <v>970</v>
      </c>
      <c r="C219" s="13" t="s">
        <v>1026</v>
      </c>
      <c r="D219" s="13" t="s">
        <v>140</v>
      </c>
      <c r="E219" s="20">
        <v>3194530.71</v>
      </c>
      <c r="F219" s="14"/>
      <c r="G219" s="14"/>
      <c r="H219" s="40">
        <v>1247915.6</v>
      </c>
      <c r="I219" s="14"/>
      <c r="J219" s="14"/>
      <c r="K219" s="13" t="s">
        <v>11</v>
      </c>
      <c r="L219" s="13" t="s">
        <v>212</v>
      </c>
    </row>
    <row r="220" spans="1:12" ht="63" customHeight="1">
      <c r="A220" s="30" t="s">
        <v>923</v>
      </c>
      <c r="B220" s="13" t="s">
        <v>971</v>
      </c>
      <c r="C220" s="13" t="s">
        <v>1176</v>
      </c>
      <c r="D220" s="13" t="s">
        <v>136</v>
      </c>
      <c r="E220" s="20">
        <v>2808.6</v>
      </c>
      <c r="F220" s="14"/>
      <c r="G220" s="14"/>
      <c r="H220" s="40">
        <v>2457.59</v>
      </c>
      <c r="I220" s="14"/>
      <c r="J220" s="14"/>
      <c r="K220" s="13" t="s">
        <v>11</v>
      </c>
      <c r="L220" s="13" t="s">
        <v>757</v>
      </c>
    </row>
    <row r="221" spans="1:12" ht="63" customHeight="1">
      <c r="A221" s="30" t="s">
        <v>924</v>
      </c>
      <c r="B221" s="13" t="s">
        <v>507</v>
      </c>
      <c r="C221" s="13" t="s">
        <v>1027</v>
      </c>
      <c r="D221" s="13" t="s">
        <v>138</v>
      </c>
      <c r="E221" s="20">
        <v>23598</v>
      </c>
      <c r="F221" s="14"/>
      <c r="G221" s="14"/>
      <c r="H221" s="40">
        <v>23598</v>
      </c>
      <c r="I221" s="14"/>
      <c r="J221" s="14"/>
      <c r="K221" s="13" t="s">
        <v>11</v>
      </c>
      <c r="L221" s="13" t="s">
        <v>499</v>
      </c>
    </row>
    <row r="222" spans="1:12" ht="63" customHeight="1">
      <c r="A222" s="30" t="s">
        <v>925</v>
      </c>
      <c r="B222" s="13" t="s">
        <v>972</v>
      </c>
      <c r="C222" s="13" t="s">
        <v>1028</v>
      </c>
      <c r="D222" s="13" t="s">
        <v>139</v>
      </c>
      <c r="E222" s="20">
        <v>1650.6</v>
      </c>
      <c r="F222" s="14"/>
      <c r="G222" s="14"/>
      <c r="H222" s="40">
        <v>1650.6</v>
      </c>
      <c r="I222" s="14"/>
      <c r="J222" s="14"/>
      <c r="K222" s="13" t="s">
        <v>11</v>
      </c>
      <c r="L222" s="13" t="s">
        <v>212</v>
      </c>
    </row>
    <row r="223" spans="1:12" ht="63" customHeight="1">
      <c r="A223" s="30" t="s">
        <v>926</v>
      </c>
      <c r="B223" s="13" t="s">
        <v>262</v>
      </c>
      <c r="C223" s="13" t="s">
        <v>1029</v>
      </c>
      <c r="D223" s="13" t="s">
        <v>137</v>
      </c>
      <c r="E223" s="20">
        <v>20413.98</v>
      </c>
      <c r="F223" s="14"/>
      <c r="G223" s="14"/>
      <c r="H223" s="40">
        <v>13609.32</v>
      </c>
      <c r="I223" s="14"/>
      <c r="J223" s="14"/>
      <c r="K223" s="13" t="s">
        <v>11</v>
      </c>
      <c r="L223" s="13" t="s">
        <v>212</v>
      </c>
    </row>
    <row r="224" spans="1:12" ht="63" customHeight="1">
      <c r="A224" s="30" t="s">
        <v>927</v>
      </c>
      <c r="B224" s="13" t="s">
        <v>973</v>
      </c>
      <c r="C224" s="13" t="s">
        <v>989</v>
      </c>
      <c r="D224" s="13" t="s">
        <v>136</v>
      </c>
      <c r="E224" s="20">
        <v>831</v>
      </c>
      <c r="F224" s="14"/>
      <c r="G224" s="14"/>
      <c r="H224" s="40">
        <v>831</v>
      </c>
      <c r="I224" s="14"/>
      <c r="J224" s="14"/>
      <c r="K224" s="13" t="s">
        <v>11</v>
      </c>
      <c r="L224" s="13" t="s">
        <v>212</v>
      </c>
    </row>
    <row r="225" spans="1:12" ht="63" customHeight="1">
      <c r="A225" s="30" t="s">
        <v>928</v>
      </c>
      <c r="B225" s="13" t="s">
        <v>500</v>
      </c>
      <c r="C225" s="13" t="s">
        <v>990</v>
      </c>
      <c r="D225" s="13" t="s">
        <v>136</v>
      </c>
      <c r="E225" s="20">
        <v>235</v>
      </c>
      <c r="F225" s="14"/>
      <c r="G225" s="14"/>
      <c r="H225" s="40">
        <v>235</v>
      </c>
      <c r="I225" s="14"/>
      <c r="J225" s="14"/>
      <c r="K225" s="13" t="s">
        <v>11</v>
      </c>
      <c r="L225" s="13" t="s">
        <v>212</v>
      </c>
    </row>
    <row r="226" spans="1:12" ht="63" customHeight="1">
      <c r="A226" s="30" t="s">
        <v>929</v>
      </c>
      <c r="B226" s="13" t="s">
        <v>35</v>
      </c>
      <c r="C226" s="13" t="s">
        <v>991</v>
      </c>
      <c r="D226" s="13" t="s">
        <v>136</v>
      </c>
      <c r="E226" s="20">
        <v>3988.4</v>
      </c>
      <c r="F226" s="14"/>
      <c r="G226" s="14"/>
      <c r="H226" s="40">
        <v>3988.4</v>
      </c>
      <c r="I226" s="14"/>
      <c r="J226" s="14"/>
      <c r="K226" s="13" t="s">
        <v>11</v>
      </c>
      <c r="L226" s="13" t="s">
        <v>210</v>
      </c>
    </row>
    <row r="227" spans="1:12" ht="63" customHeight="1">
      <c r="A227" s="30" t="s">
        <v>930</v>
      </c>
      <c r="B227" s="13" t="s">
        <v>510</v>
      </c>
      <c r="C227" s="13" t="s">
        <v>992</v>
      </c>
      <c r="D227" s="13" t="s">
        <v>136</v>
      </c>
      <c r="E227" s="20">
        <v>9000</v>
      </c>
      <c r="F227" s="14"/>
      <c r="G227" s="14"/>
      <c r="H227" s="40">
        <v>0</v>
      </c>
      <c r="I227" s="14"/>
      <c r="J227" s="14"/>
      <c r="K227" s="13" t="s">
        <v>11</v>
      </c>
      <c r="L227" s="13" t="s">
        <v>210</v>
      </c>
    </row>
    <row r="228" spans="1:12" ht="63" customHeight="1">
      <c r="A228" s="30" t="s">
        <v>931</v>
      </c>
      <c r="B228" s="13" t="s">
        <v>958</v>
      </c>
      <c r="C228" s="13" t="s">
        <v>993</v>
      </c>
      <c r="D228" s="13" t="s">
        <v>136</v>
      </c>
      <c r="E228" s="20">
        <v>5403.16</v>
      </c>
      <c r="F228" s="14"/>
      <c r="G228" s="14"/>
      <c r="H228" s="40">
        <v>5245.79</v>
      </c>
      <c r="I228" s="14"/>
      <c r="J228" s="14"/>
      <c r="K228" s="13" t="s">
        <v>11</v>
      </c>
      <c r="L228" s="13" t="s">
        <v>757</v>
      </c>
    </row>
    <row r="229" spans="1:12" ht="63" customHeight="1">
      <c r="A229" s="30" t="s">
        <v>932</v>
      </c>
      <c r="B229" s="13" t="s">
        <v>974</v>
      </c>
      <c r="C229" s="13" t="s">
        <v>1177</v>
      </c>
      <c r="D229" s="13" t="s">
        <v>136</v>
      </c>
      <c r="E229" s="20">
        <v>101.6</v>
      </c>
      <c r="F229" s="14"/>
      <c r="G229" s="14"/>
      <c r="H229" s="40">
        <v>0</v>
      </c>
      <c r="I229" s="14"/>
      <c r="J229" s="14"/>
      <c r="K229" s="13" t="s">
        <v>11</v>
      </c>
      <c r="L229" s="13" t="s">
        <v>537</v>
      </c>
    </row>
    <row r="230" spans="1:12" ht="63" customHeight="1">
      <c r="A230" s="30" t="s">
        <v>933</v>
      </c>
      <c r="B230" s="13" t="s">
        <v>975</v>
      </c>
      <c r="C230" s="13" t="s">
        <v>994</v>
      </c>
      <c r="D230" s="13" t="s">
        <v>136</v>
      </c>
      <c r="E230" s="20">
        <v>113.4</v>
      </c>
      <c r="F230" s="14"/>
      <c r="G230" s="14"/>
      <c r="H230" s="40">
        <v>113.4</v>
      </c>
      <c r="I230" s="14"/>
      <c r="J230" s="14"/>
      <c r="K230" s="13" t="s">
        <v>11</v>
      </c>
      <c r="L230" s="13" t="s">
        <v>537</v>
      </c>
    </row>
    <row r="231" spans="1:12" ht="63" customHeight="1">
      <c r="A231" s="30" t="s">
        <v>934</v>
      </c>
      <c r="B231" s="13" t="s">
        <v>704</v>
      </c>
      <c r="C231" s="13" t="s">
        <v>995</v>
      </c>
      <c r="D231" s="13" t="s">
        <v>136</v>
      </c>
      <c r="E231" s="20">
        <v>450</v>
      </c>
      <c r="F231" s="14"/>
      <c r="G231" s="14"/>
      <c r="H231" s="40">
        <v>450</v>
      </c>
      <c r="I231" s="14"/>
      <c r="J231" s="14"/>
      <c r="K231" s="13" t="s">
        <v>11</v>
      </c>
      <c r="L231" s="13" t="s">
        <v>190</v>
      </c>
    </row>
    <row r="232" spans="1:12" ht="63" customHeight="1">
      <c r="A232" s="30" t="s">
        <v>935</v>
      </c>
      <c r="B232" s="13" t="s">
        <v>976</v>
      </c>
      <c r="C232" s="13" t="s">
        <v>996</v>
      </c>
      <c r="D232" s="13" t="s">
        <v>136</v>
      </c>
      <c r="E232" s="20">
        <v>1000</v>
      </c>
      <c r="F232" s="14"/>
      <c r="G232" s="14"/>
      <c r="H232" s="40">
        <v>1000</v>
      </c>
      <c r="I232" s="14"/>
      <c r="J232" s="14"/>
      <c r="K232" s="13" t="s">
        <v>11</v>
      </c>
      <c r="L232" s="13" t="s">
        <v>212</v>
      </c>
    </row>
    <row r="233" spans="1:12" ht="63" customHeight="1">
      <c r="A233" s="30" t="s">
        <v>936</v>
      </c>
      <c r="B233" s="13" t="s">
        <v>969</v>
      </c>
      <c r="C233" s="13" t="s">
        <v>997</v>
      </c>
      <c r="D233" s="13" t="s">
        <v>139</v>
      </c>
      <c r="E233" s="20">
        <v>47128.02</v>
      </c>
      <c r="F233" s="14"/>
      <c r="G233" s="14"/>
      <c r="H233" s="40">
        <v>47128.020000000004</v>
      </c>
      <c r="I233" s="14"/>
      <c r="J233" s="14"/>
      <c r="K233" s="13" t="s">
        <v>11</v>
      </c>
      <c r="L233" s="13" t="s">
        <v>212</v>
      </c>
    </row>
    <row r="234" spans="1:12" ht="63" customHeight="1">
      <c r="A234" s="30" t="s">
        <v>1178</v>
      </c>
      <c r="B234" s="13" t="s">
        <v>715</v>
      </c>
      <c r="C234" s="13" t="s">
        <v>998</v>
      </c>
      <c r="D234" s="13" t="s">
        <v>136</v>
      </c>
      <c r="E234" s="20">
        <v>3400</v>
      </c>
      <c r="F234" s="14"/>
      <c r="G234" s="14"/>
      <c r="H234" s="40">
        <v>3400</v>
      </c>
      <c r="I234" s="14"/>
      <c r="J234" s="14"/>
      <c r="K234" s="13" t="s">
        <v>11</v>
      </c>
      <c r="L234" s="13" t="s">
        <v>212</v>
      </c>
    </row>
    <row r="235" spans="1:12" ht="63" customHeight="1">
      <c r="A235" s="30" t="s">
        <v>937</v>
      </c>
      <c r="B235" s="13" t="s">
        <v>478</v>
      </c>
      <c r="C235" s="13" t="s">
        <v>999</v>
      </c>
      <c r="D235" s="13" t="s">
        <v>139</v>
      </c>
      <c r="E235" s="20">
        <v>12753.33</v>
      </c>
      <c r="F235" s="14"/>
      <c r="G235" s="14"/>
      <c r="H235" s="40">
        <v>12753.33</v>
      </c>
      <c r="I235" s="14"/>
      <c r="J235" s="14"/>
      <c r="K235" s="13" t="s">
        <v>11</v>
      </c>
      <c r="L235" s="13" t="s">
        <v>212</v>
      </c>
    </row>
    <row r="236" spans="1:12" ht="63" customHeight="1">
      <c r="A236" s="30" t="s">
        <v>938</v>
      </c>
      <c r="B236" s="13" t="s">
        <v>35</v>
      </c>
      <c r="C236" s="13" t="s">
        <v>1000</v>
      </c>
      <c r="D236" s="13" t="s">
        <v>136</v>
      </c>
      <c r="E236" s="20">
        <v>5813</v>
      </c>
      <c r="F236" s="14"/>
      <c r="G236" s="14"/>
      <c r="H236" s="40">
        <v>5813</v>
      </c>
      <c r="I236" s="14"/>
      <c r="J236" s="14"/>
      <c r="K236" s="13" t="s">
        <v>11</v>
      </c>
      <c r="L236" s="13" t="s">
        <v>210</v>
      </c>
    </row>
    <row r="237" spans="1:12" ht="63" customHeight="1">
      <c r="A237" s="30" t="s">
        <v>939</v>
      </c>
      <c r="B237" s="13" t="s">
        <v>977</v>
      </c>
      <c r="C237" s="13" t="s">
        <v>1001</v>
      </c>
      <c r="D237" s="13" t="s">
        <v>137</v>
      </c>
      <c r="E237" s="20">
        <v>64900</v>
      </c>
      <c r="F237" s="14"/>
      <c r="G237" s="14"/>
      <c r="H237" s="40">
        <v>63926.5</v>
      </c>
      <c r="I237" s="14"/>
      <c r="J237" s="14"/>
      <c r="K237" s="13" t="s">
        <v>11</v>
      </c>
      <c r="L237" s="13" t="s">
        <v>212</v>
      </c>
    </row>
    <row r="238" spans="1:12" ht="63" customHeight="1">
      <c r="A238" s="30" t="s">
        <v>940</v>
      </c>
      <c r="B238" s="13" t="s">
        <v>977</v>
      </c>
      <c r="C238" s="13" t="s">
        <v>1002</v>
      </c>
      <c r="D238" s="13" t="s">
        <v>137</v>
      </c>
      <c r="E238" s="20">
        <v>68676</v>
      </c>
      <c r="F238" s="14"/>
      <c r="G238" s="14"/>
      <c r="H238" s="40">
        <v>68676</v>
      </c>
      <c r="I238" s="14"/>
      <c r="J238" s="14"/>
      <c r="K238" s="13" t="s">
        <v>11</v>
      </c>
      <c r="L238" s="13" t="s">
        <v>212</v>
      </c>
    </row>
    <row r="239" spans="1:12" ht="63" customHeight="1">
      <c r="A239" s="30" t="s">
        <v>1179</v>
      </c>
      <c r="B239" s="13" t="s">
        <v>721</v>
      </c>
      <c r="C239" s="13" t="s">
        <v>1003</v>
      </c>
      <c r="D239" s="13" t="s">
        <v>136</v>
      </c>
      <c r="E239" s="20">
        <v>4973.9</v>
      </c>
      <c r="F239" s="14"/>
      <c r="G239" s="14"/>
      <c r="H239" s="40">
        <v>4973.9</v>
      </c>
      <c r="I239" s="14"/>
      <c r="J239" s="14"/>
      <c r="K239" s="13" t="s">
        <v>11</v>
      </c>
      <c r="L239" s="13"/>
    </row>
    <row r="240" spans="1:12" ht="63" customHeight="1">
      <c r="A240" s="30" t="s">
        <v>941</v>
      </c>
      <c r="B240" s="13" t="s">
        <v>129</v>
      </c>
      <c r="C240" s="13" t="s">
        <v>1004</v>
      </c>
      <c r="D240" s="13" t="s">
        <v>137</v>
      </c>
      <c r="E240" s="20">
        <v>17700</v>
      </c>
      <c r="F240" s="14"/>
      <c r="G240" s="14"/>
      <c r="H240" s="40">
        <v>5873.41</v>
      </c>
      <c r="I240" s="14"/>
      <c r="J240" s="14"/>
      <c r="K240" s="13" t="s">
        <v>11</v>
      </c>
      <c r="L240" s="13" t="s">
        <v>212</v>
      </c>
    </row>
    <row r="241" spans="1:12" ht="63" customHeight="1">
      <c r="A241" s="30" t="s">
        <v>942</v>
      </c>
      <c r="B241" s="13" t="s">
        <v>111</v>
      </c>
      <c r="C241" s="13" t="s">
        <v>1005</v>
      </c>
      <c r="D241" s="13" t="s">
        <v>139</v>
      </c>
      <c r="E241" s="20">
        <v>3570.68</v>
      </c>
      <c r="F241" s="14"/>
      <c r="G241" s="14"/>
      <c r="H241" s="40">
        <v>2508.68</v>
      </c>
      <c r="I241" s="14"/>
      <c r="J241" s="14"/>
      <c r="K241" s="13" t="s">
        <v>11</v>
      </c>
      <c r="L241" s="13" t="s">
        <v>212</v>
      </c>
    </row>
    <row r="242" spans="1:12" ht="63" customHeight="1">
      <c r="A242" s="30" t="s">
        <v>943</v>
      </c>
      <c r="B242" s="13" t="s">
        <v>978</v>
      </c>
      <c r="C242" s="13" t="s">
        <v>1006</v>
      </c>
      <c r="D242" s="13" t="s">
        <v>139</v>
      </c>
      <c r="E242" s="20">
        <v>19657.62</v>
      </c>
      <c r="F242" s="14"/>
      <c r="G242" s="14"/>
      <c r="H242" s="40">
        <v>0</v>
      </c>
      <c r="I242" s="14"/>
      <c r="J242" s="14"/>
      <c r="K242" s="13" t="s">
        <v>11</v>
      </c>
      <c r="L242" s="13" t="s">
        <v>212</v>
      </c>
    </row>
    <row r="243" spans="1:12" ht="63" customHeight="1">
      <c r="A243" s="30" t="s">
        <v>944</v>
      </c>
      <c r="B243" s="13" t="s">
        <v>958</v>
      </c>
      <c r="C243" s="13" t="s">
        <v>1030</v>
      </c>
      <c r="D243" s="13" t="s">
        <v>139</v>
      </c>
      <c r="E243" s="20">
        <v>10851.85</v>
      </c>
      <c r="F243" s="14"/>
      <c r="G243" s="14"/>
      <c r="H243" s="40">
        <v>10469.04</v>
      </c>
      <c r="I243" s="14"/>
      <c r="J243" s="14"/>
      <c r="K243" s="13" t="s">
        <v>11</v>
      </c>
      <c r="L243" s="13" t="s">
        <v>212</v>
      </c>
    </row>
    <row r="244" spans="1:12" ht="63" customHeight="1">
      <c r="A244" s="30" t="s">
        <v>945</v>
      </c>
      <c r="B244" s="13" t="s">
        <v>108</v>
      </c>
      <c r="C244" s="13" t="s">
        <v>1031</v>
      </c>
      <c r="D244" s="13" t="s">
        <v>139</v>
      </c>
      <c r="E244" s="20">
        <v>3037.32</v>
      </c>
      <c r="F244" s="14"/>
      <c r="G244" s="14"/>
      <c r="H244" s="40">
        <v>0</v>
      </c>
      <c r="I244" s="14"/>
      <c r="J244" s="14"/>
      <c r="K244" s="13" t="s">
        <v>11</v>
      </c>
      <c r="L244" s="13" t="s">
        <v>212</v>
      </c>
    </row>
    <row r="245" spans="1:12" ht="63" customHeight="1">
      <c r="A245" s="30" t="s">
        <v>946</v>
      </c>
      <c r="B245" s="13" t="s">
        <v>33</v>
      </c>
      <c r="C245" s="13" t="s">
        <v>1032</v>
      </c>
      <c r="D245" s="13" t="s">
        <v>136</v>
      </c>
      <c r="E245" s="20">
        <v>338164.4</v>
      </c>
      <c r="F245" s="14"/>
      <c r="G245" s="14"/>
      <c r="H245" s="40">
        <v>338164.4</v>
      </c>
      <c r="I245" s="14"/>
      <c r="J245" s="14"/>
      <c r="K245" s="13" t="s">
        <v>11</v>
      </c>
      <c r="L245" s="13" t="s">
        <v>211</v>
      </c>
    </row>
    <row r="246" spans="1:12" ht="63" customHeight="1">
      <c r="A246" s="30" t="s">
        <v>947</v>
      </c>
      <c r="B246" s="13" t="s">
        <v>35</v>
      </c>
      <c r="C246" s="13" t="s">
        <v>1180</v>
      </c>
      <c r="D246" s="13" t="s">
        <v>136</v>
      </c>
      <c r="E246" s="20">
        <v>5313</v>
      </c>
      <c r="F246" s="14"/>
      <c r="G246" s="14"/>
      <c r="H246" s="40">
        <v>5313</v>
      </c>
      <c r="I246" s="14"/>
      <c r="J246" s="14"/>
      <c r="K246" s="13" t="s">
        <v>11</v>
      </c>
      <c r="L246" s="13" t="s">
        <v>210</v>
      </c>
    </row>
    <row r="247" spans="1:12" ht="63" customHeight="1">
      <c r="A247" s="30" t="s">
        <v>948</v>
      </c>
      <c r="B247" s="13" t="s">
        <v>979</v>
      </c>
      <c r="C247" s="13" t="s">
        <v>1033</v>
      </c>
      <c r="D247" s="13" t="s">
        <v>136</v>
      </c>
      <c r="E247" s="20">
        <v>3750</v>
      </c>
      <c r="F247" s="14"/>
      <c r="G247" s="14"/>
      <c r="H247" s="40">
        <v>3750</v>
      </c>
      <c r="I247" s="14"/>
      <c r="J247" s="14"/>
      <c r="K247" s="13" t="s">
        <v>11</v>
      </c>
      <c r="L247" s="13" t="s">
        <v>212</v>
      </c>
    </row>
    <row r="248" spans="1:12" ht="63" customHeight="1">
      <c r="A248" s="30" t="s">
        <v>949</v>
      </c>
      <c r="B248" s="13" t="s">
        <v>511</v>
      </c>
      <c r="C248" s="13" t="s">
        <v>1034</v>
      </c>
      <c r="D248" s="13" t="s">
        <v>138</v>
      </c>
      <c r="E248" s="20">
        <v>48425</v>
      </c>
      <c r="F248" s="14"/>
      <c r="G248" s="14"/>
      <c r="H248" s="40">
        <v>48425</v>
      </c>
      <c r="I248" s="14"/>
      <c r="J248" s="14"/>
      <c r="K248" s="13" t="s">
        <v>11</v>
      </c>
      <c r="L248" s="13" t="s">
        <v>499</v>
      </c>
    </row>
    <row r="249" spans="1:12" ht="63" customHeight="1">
      <c r="A249" s="30" t="s">
        <v>950</v>
      </c>
      <c r="B249" s="13" t="s">
        <v>958</v>
      </c>
      <c r="C249" s="13" t="s">
        <v>1035</v>
      </c>
      <c r="D249" s="13" t="s">
        <v>139</v>
      </c>
      <c r="E249" s="20">
        <v>532097.63</v>
      </c>
      <c r="F249" s="14"/>
      <c r="G249" s="14"/>
      <c r="H249" s="40">
        <v>53097.63</v>
      </c>
      <c r="I249" s="14"/>
      <c r="J249" s="14"/>
      <c r="K249" s="13" t="s">
        <v>11</v>
      </c>
      <c r="L249" s="13" t="s">
        <v>212</v>
      </c>
    </row>
    <row r="250" spans="1:12" ht="63" customHeight="1">
      <c r="A250" s="30" t="s">
        <v>951</v>
      </c>
      <c r="B250" s="13" t="s">
        <v>980</v>
      </c>
      <c r="C250" s="13" t="s">
        <v>1036</v>
      </c>
      <c r="D250" s="13" t="s">
        <v>139</v>
      </c>
      <c r="E250" s="20">
        <v>6301.2</v>
      </c>
      <c r="F250" s="14"/>
      <c r="G250" s="14"/>
      <c r="H250" s="40">
        <v>6301.2</v>
      </c>
      <c r="I250" s="14"/>
      <c r="J250" s="14"/>
      <c r="K250" s="13" t="s">
        <v>11</v>
      </c>
      <c r="L250" s="13" t="s">
        <v>212</v>
      </c>
    </row>
    <row r="251" spans="1:12" ht="51.75" customHeight="1">
      <c r="A251" s="41" t="s">
        <v>1037</v>
      </c>
      <c r="B251" s="42"/>
      <c r="C251" s="33" t="s">
        <v>1038</v>
      </c>
      <c r="D251" s="4"/>
      <c r="E251" s="24">
        <f aca="true" t="shared" si="3" ref="E251:J251">SUM(E211:E250)</f>
        <v>4921862.16</v>
      </c>
      <c r="F251" s="24">
        <f t="shared" si="3"/>
        <v>0</v>
      </c>
      <c r="G251" s="24">
        <f t="shared" si="3"/>
        <v>0</v>
      </c>
      <c r="H251" s="24">
        <f t="shared" si="3"/>
        <v>2140476.6300000004</v>
      </c>
      <c r="I251" s="24">
        <f t="shared" si="3"/>
        <v>0</v>
      </c>
      <c r="J251" s="24">
        <f t="shared" si="3"/>
        <v>0</v>
      </c>
      <c r="K251" s="11"/>
      <c r="L251" s="11"/>
    </row>
    <row r="252" spans="1:12" ht="66" customHeight="1">
      <c r="A252" s="30" t="s">
        <v>141</v>
      </c>
      <c r="B252" s="13" t="s">
        <v>31</v>
      </c>
      <c r="C252" s="15" t="s">
        <v>325</v>
      </c>
      <c r="D252" s="15" t="s">
        <v>136</v>
      </c>
      <c r="E252" s="20">
        <v>78.75</v>
      </c>
      <c r="F252" s="14"/>
      <c r="G252" s="14"/>
      <c r="H252" s="22">
        <v>78.75</v>
      </c>
      <c r="I252" s="14"/>
      <c r="J252" s="14"/>
      <c r="K252" s="13" t="s">
        <v>11</v>
      </c>
      <c r="L252" s="13" t="s">
        <v>190</v>
      </c>
    </row>
    <row r="253" spans="1:12" ht="66" customHeight="1">
      <c r="A253" s="30" t="s">
        <v>142</v>
      </c>
      <c r="B253" s="13" t="s">
        <v>25</v>
      </c>
      <c r="C253" s="15" t="s">
        <v>325</v>
      </c>
      <c r="D253" s="15" t="s">
        <v>136</v>
      </c>
      <c r="E253" s="20">
        <v>76.67</v>
      </c>
      <c r="F253" s="12"/>
      <c r="G253" s="12"/>
      <c r="H253" s="22">
        <v>76.67</v>
      </c>
      <c r="I253" s="12"/>
      <c r="J253" s="12"/>
      <c r="K253" s="13" t="s">
        <v>11</v>
      </c>
      <c r="L253" s="13" t="s">
        <v>190</v>
      </c>
    </row>
    <row r="254" spans="1:12" ht="56.25" customHeight="1">
      <c r="A254" s="30" t="s">
        <v>143</v>
      </c>
      <c r="B254" s="13" t="s">
        <v>405</v>
      </c>
      <c r="C254" s="15" t="s">
        <v>325</v>
      </c>
      <c r="D254" s="15" t="s">
        <v>136</v>
      </c>
      <c r="E254" s="20">
        <v>390</v>
      </c>
      <c r="F254" s="12"/>
      <c r="G254" s="12"/>
      <c r="H254" s="22">
        <v>390</v>
      </c>
      <c r="I254" s="12"/>
      <c r="J254" s="12"/>
      <c r="K254" s="13" t="s">
        <v>11</v>
      </c>
      <c r="L254" s="13" t="s">
        <v>190</v>
      </c>
    </row>
    <row r="255" spans="1:12" ht="56.25" customHeight="1">
      <c r="A255" s="30" t="s">
        <v>144</v>
      </c>
      <c r="B255" s="13" t="s">
        <v>405</v>
      </c>
      <c r="C255" s="15" t="s">
        <v>325</v>
      </c>
      <c r="D255" s="15" t="s">
        <v>136</v>
      </c>
      <c r="E255" s="20">
        <v>390</v>
      </c>
      <c r="F255" s="12"/>
      <c r="G255" s="12"/>
      <c r="H255" s="22">
        <v>390</v>
      </c>
      <c r="I255" s="12"/>
      <c r="J255" s="12"/>
      <c r="K255" s="13" t="s">
        <v>11</v>
      </c>
      <c r="L255" s="13" t="s">
        <v>190</v>
      </c>
    </row>
    <row r="256" spans="1:12" ht="56.25" customHeight="1">
      <c r="A256" s="30" t="s">
        <v>145</v>
      </c>
      <c r="B256" s="13" t="s">
        <v>406</v>
      </c>
      <c r="C256" s="15" t="s">
        <v>325</v>
      </c>
      <c r="D256" s="15" t="s">
        <v>136</v>
      </c>
      <c r="E256" s="20">
        <v>345.07</v>
      </c>
      <c r="F256" s="12"/>
      <c r="G256" s="12"/>
      <c r="H256" s="22">
        <v>345.07</v>
      </c>
      <c r="I256" s="12"/>
      <c r="J256" s="12"/>
      <c r="K256" s="13" t="s">
        <v>11</v>
      </c>
      <c r="L256" s="13" t="s">
        <v>190</v>
      </c>
    </row>
    <row r="257" spans="1:12" ht="56.25" customHeight="1">
      <c r="A257" s="30" t="s">
        <v>146</v>
      </c>
      <c r="B257" s="13" t="s">
        <v>15</v>
      </c>
      <c r="C257" s="15" t="s">
        <v>325</v>
      </c>
      <c r="D257" s="15" t="s">
        <v>136</v>
      </c>
      <c r="E257" s="20">
        <v>2833.18</v>
      </c>
      <c r="F257" s="12"/>
      <c r="G257" s="12"/>
      <c r="H257" s="22">
        <v>2833.18</v>
      </c>
      <c r="I257" s="12"/>
      <c r="J257" s="12"/>
      <c r="K257" s="13" t="s">
        <v>11</v>
      </c>
      <c r="L257" s="13" t="s">
        <v>190</v>
      </c>
    </row>
    <row r="258" spans="1:12" ht="56.25" customHeight="1">
      <c r="A258" s="30" t="s">
        <v>147</v>
      </c>
      <c r="B258" s="13" t="s">
        <v>186</v>
      </c>
      <c r="C258" s="15" t="s">
        <v>326</v>
      </c>
      <c r="D258" s="15" t="s">
        <v>136</v>
      </c>
      <c r="E258" s="20">
        <v>0.5</v>
      </c>
      <c r="F258" s="12"/>
      <c r="G258" s="12"/>
      <c r="H258" s="22">
        <v>0.5</v>
      </c>
      <c r="I258" s="12"/>
      <c r="J258" s="12"/>
      <c r="K258" s="13" t="s">
        <v>11</v>
      </c>
      <c r="L258" s="13" t="s">
        <v>190</v>
      </c>
    </row>
    <row r="259" spans="1:12" ht="56.25" customHeight="1">
      <c r="A259" s="30" t="s">
        <v>148</v>
      </c>
      <c r="B259" s="13" t="s">
        <v>12</v>
      </c>
      <c r="C259" s="15" t="s">
        <v>326</v>
      </c>
      <c r="D259" s="15" t="s">
        <v>136</v>
      </c>
      <c r="E259" s="20">
        <v>283</v>
      </c>
      <c r="F259" s="12"/>
      <c r="G259" s="12"/>
      <c r="H259" s="22">
        <v>283</v>
      </c>
      <c r="I259" s="12"/>
      <c r="J259" s="12"/>
      <c r="K259" s="13" t="s">
        <v>11</v>
      </c>
      <c r="L259" s="13" t="s">
        <v>190</v>
      </c>
    </row>
    <row r="260" spans="1:12" ht="56.25" customHeight="1">
      <c r="A260" s="30" t="s">
        <v>149</v>
      </c>
      <c r="B260" s="13" t="s">
        <v>28</v>
      </c>
      <c r="C260" s="15" t="s">
        <v>325</v>
      </c>
      <c r="D260" s="15" t="s">
        <v>136</v>
      </c>
      <c r="E260" s="20">
        <v>106.5</v>
      </c>
      <c r="F260" s="12"/>
      <c r="G260" s="12"/>
      <c r="H260" s="22">
        <v>106.5</v>
      </c>
      <c r="I260" s="12"/>
      <c r="J260" s="12"/>
      <c r="K260" s="13" t="s">
        <v>11</v>
      </c>
      <c r="L260" s="13" t="s">
        <v>190</v>
      </c>
    </row>
    <row r="261" spans="1:12" ht="56.25" customHeight="1">
      <c r="A261" s="30" t="s">
        <v>150</v>
      </c>
      <c r="B261" s="13" t="s">
        <v>187</v>
      </c>
      <c r="C261" s="15" t="s">
        <v>327</v>
      </c>
      <c r="D261" s="15" t="s">
        <v>136</v>
      </c>
      <c r="E261" s="20">
        <v>1127.8</v>
      </c>
      <c r="F261" s="12"/>
      <c r="G261" s="12"/>
      <c r="H261" s="22">
        <v>1127.8</v>
      </c>
      <c r="I261" s="12"/>
      <c r="J261" s="12"/>
      <c r="K261" s="13" t="s">
        <v>11</v>
      </c>
      <c r="L261" s="13" t="s">
        <v>190</v>
      </c>
    </row>
    <row r="262" spans="1:12" ht="56.25" customHeight="1">
      <c r="A262" s="30" t="s">
        <v>151</v>
      </c>
      <c r="B262" s="13" t="s">
        <v>407</v>
      </c>
      <c r="C262" s="15" t="s">
        <v>328</v>
      </c>
      <c r="D262" s="15" t="s">
        <v>136</v>
      </c>
      <c r="E262" s="20">
        <v>5000</v>
      </c>
      <c r="F262" s="12"/>
      <c r="G262" s="12"/>
      <c r="H262" s="22">
        <v>5000</v>
      </c>
      <c r="I262" s="12"/>
      <c r="J262" s="12"/>
      <c r="K262" s="13" t="s">
        <v>11</v>
      </c>
      <c r="L262" s="13" t="s">
        <v>190</v>
      </c>
    </row>
    <row r="263" spans="1:12" ht="56.25" customHeight="1">
      <c r="A263" s="30" t="s">
        <v>152</v>
      </c>
      <c r="B263" s="13" t="s">
        <v>407</v>
      </c>
      <c r="C263" s="15" t="s">
        <v>328</v>
      </c>
      <c r="D263" s="15" t="s">
        <v>136</v>
      </c>
      <c r="E263" s="20">
        <v>50</v>
      </c>
      <c r="F263" s="12"/>
      <c r="G263" s="12"/>
      <c r="H263" s="22">
        <v>50</v>
      </c>
      <c r="I263" s="12"/>
      <c r="J263" s="12"/>
      <c r="K263" s="13" t="s">
        <v>11</v>
      </c>
      <c r="L263" s="13" t="s">
        <v>190</v>
      </c>
    </row>
    <row r="264" spans="1:12" ht="56.25" customHeight="1">
      <c r="A264" s="30" t="s">
        <v>153</v>
      </c>
      <c r="B264" s="13" t="s">
        <v>23</v>
      </c>
      <c r="C264" s="15" t="s">
        <v>329</v>
      </c>
      <c r="D264" s="15" t="s">
        <v>136</v>
      </c>
      <c r="E264" s="20">
        <v>50</v>
      </c>
      <c r="F264" s="12"/>
      <c r="G264" s="12"/>
      <c r="H264" s="22">
        <v>50</v>
      </c>
      <c r="I264" s="12"/>
      <c r="J264" s="12"/>
      <c r="K264" s="13" t="s">
        <v>11</v>
      </c>
      <c r="L264" s="13" t="s">
        <v>190</v>
      </c>
    </row>
    <row r="265" spans="1:12" ht="56.25" customHeight="1">
      <c r="A265" s="30" t="s">
        <v>154</v>
      </c>
      <c r="B265" s="13" t="s">
        <v>23</v>
      </c>
      <c r="C265" s="15" t="s">
        <v>330</v>
      </c>
      <c r="D265" s="15" t="s">
        <v>136</v>
      </c>
      <c r="E265" s="20">
        <v>50</v>
      </c>
      <c r="F265" s="12"/>
      <c r="G265" s="12"/>
      <c r="H265" s="22">
        <v>50</v>
      </c>
      <c r="I265" s="12"/>
      <c r="J265" s="12"/>
      <c r="K265" s="13" t="s">
        <v>11</v>
      </c>
      <c r="L265" s="13" t="s">
        <v>190</v>
      </c>
    </row>
    <row r="266" spans="1:12" ht="56.25" customHeight="1">
      <c r="A266" s="30" t="s">
        <v>155</v>
      </c>
      <c r="B266" s="13" t="s">
        <v>23</v>
      </c>
      <c r="C266" s="15" t="s">
        <v>331</v>
      </c>
      <c r="D266" s="15" t="s">
        <v>136</v>
      </c>
      <c r="E266" s="20">
        <v>50</v>
      </c>
      <c r="F266" s="12"/>
      <c r="G266" s="12"/>
      <c r="H266" s="22">
        <v>50</v>
      </c>
      <c r="I266" s="12"/>
      <c r="J266" s="12"/>
      <c r="K266" s="13" t="s">
        <v>11</v>
      </c>
      <c r="L266" s="13" t="s">
        <v>190</v>
      </c>
    </row>
    <row r="267" spans="1:12" ht="56.25" customHeight="1">
      <c r="A267" s="30" t="s">
        <v>156</v>
      </c>
      <c r="B267" s="13" t="s">
        <v>23</v>
      </c>
      <c r="C267" s="15" t="s">
        <v>332</v>
      </c>
      <c r="D267" s="15" t="s">
        <v>136</v>
      </c>
      <c r="E267" s="20">
        <v>50</v>
      </c>
      <c r="F267" s="12"/>
      <c r="G267" s="12"/>
      <c r="H267" s="22">
        <v>50</v>
      </c>
      <c r="I267" s="12"/>
      <c r="J267" s="12"/>
      <c r="K267" s="13" t="s">
        <v>11</v>
      </c>
      <c r="L267" s="13" t="s">
        <v>190</v>
      </c>
    </row>
    <row r="268" spans="1:12" ht="56.25" customHeight="1">
      <c r="A268" s="30" t="s">
        <v>157</v>
      </c>
      <c r="B268" s="13" t="s">
        <v>186</v>
      </c>
      <c r="C268" s="15" t="s">
        <v>326</v>
      </c>
      <c r="D268" s="15" t="s">
        <v>136</v>
      </c>
      <c r="E268" s="20">
        <v>0.5</v>
      </c>
      <c r="F268" s="12"/>
      <c r="G268" s="12"/>
      <c r="H268" s="22">
        <v>0.5</v>
      </c>
      <c r="I268" s="12"/>
      <c r="J268" s="12"/>
      <c r="K268" s="13" t="s">
        <v>11</v>
      </c>
      <c r="L268" s="13" t="s">
        <v>190</v>
      </c>
    </row>
    <row r="269" spans="1:12" ht="56.25" customHeight="1">
      <c r="A269" s="30" t="s">
        <v>158</v>
      </c>
      <c r="B269" s="13" t="s">
        <v>24</v>
      </c>
      <c r="C269" s="15" t="s">
        <v>325</v>
      </c>
      <c r="D269" s="15" t="s">
        <v>136</v>
      </c>
      <c r="E269" s="20">
        <v>65.15</v>
      </c>
      <c r="F269" s="12"/>
      <c r="G269" s="12"/>
      <c r="H269" s="22">
        <v>65.15</v>
      </c>
      <c r="I269" s="12"/>
      <c r="J269" s="12"/>
      <c r="K269" s="13" t="s">
        <v>11</v>
      </c>
      <c r="L269" s="13" t="s">
        <v>190</v>
      </c>
    </row>
    <row r="270" spans="1:12" ht="56.25" customHeight="1">
      <c r="A270" s="30" t="s">
        <v>159</v>
      </c>
      <c r="B270" s="13" t="s">
        <v>408</v>
      </c>
      <c r="C270" s="15" t="s">
        <v>333</v>
      </c>
      <c r="D270" s="15" t="s">
        <v>136</v>
      </c>
      <c r="E270" s="20">
        <v>435.75</v>
      </c>
      <c r="F270" s="12"/>
      <c r="G270" s="12"/>
      <c r="H270" s="22">
        <v>435.75</v>
      </c>
      <c r="I270" s="12"/>
      <c r="J270" s="12"/>
      <c r="K270" s="13" t="s">
        <v>11</v>
      </c>
      <c r="L270" s="13" t="s">
        <v>190</v>
      </c>
    </row>
    <row r="271" spans="1:12" ht="56.25" customHeight="1">
      <c r="A271" s="30" t="s">
        <v>160</v>
      </c>
      <c r="B271" s="13" t="s">
        <v>17</v>
      </c>
      <c r="C271" s="15" t="s">
        <v>334</v>
      </c>
      <c r="D271" s="15" t="s">
        <v>136</v>
      </c>
      <c r="E271" s="20">
        <v>20</v>
      </c>
      <c r="F271" s="12"/>
      <c r="G271" s="12"/>
      <c r="H271" s="22">
        <v>20</v>
      </c>
      <c r="I271" s="12"/>
      <c r="J271" s="12"/>
      <c r="K271" s="13" t="s">
        <v>11</v>
      </c>
      <c r="L271" s="13" t="s">
        <v>190</v>
      </c>
    </row>
    <row r="272" spans="1:12" ht="56.25" customHeight="1">
      <c r="A272" s="30" t="s">
        <v>161</v>
      </c>
      <c r="B272" s="13" t="s">
        <v>17</v>
      </c>
      <c r="C272" s="15" t="s">
        <v>334</v>
      </c>
      <c r="D272" s="15" t="s">
        <v>136</v>
      </c>
      <c r="E272" s="20">
        <v>20</v>
      </c>
      <c r="F272" s="12"/>
      <c r="G272" s="12"/>
      <c r="H272" s="22">
        <v>20</v>
      </c>
      <c r="I272" s="12"/>
      <c r="J272" s="12"/>
      <c r="K272" s="13" t="s">
        <v>11</v>
      </c>
      <c r="L272" s="13" t="s">
        <v>190</v>
      </c>
    </row>
    <row r="273" spans="1:12" ht="56.25" customHeight="1">
      <c r="A273" s="30" t="s">
        <v>162</v>
      </c>
      <c r="B273" s="13" t="s">
        <v>31</v>
      </c>
      <c r="C273" s="15" t="s">
        <v>325</v>
      </c>
      <c r="D273" s="15" t="s">
        <v>136</v>
      </c>
      <c r="E273" s="20">
        <v>78.75</v>
      </c>
      <c r="F273" s="12"/>
      <c r="G273" s="12"/>
      <c r="H273" s="22">
        <v>78.75</v>
      </c>
      <c r="I273" s="12"/>
      <c r="J273" s="12"/>
      <c r="K273" s="13" t="s">
        <v>11</v>
      </c>
      <c r="L273" s="13" t="s">
        <v>190</v>
      </c>
    </row>
    <row r="274" spans="1:12" ht="56.25" customHeight="1">
      <c r="A274" s="30" t="s">
        <v>163</v>
      </c>
      <c r="B274" s="13" t="s">
        <v>188</v>
      </c>
      <c r="C274" s="15" t="s">
        <v>335</v>
      </c>
      <c r="D274" s="15" t="s">
        <v>136</v>
      </c>
      <c r="E274" s="20">
        <v>4032</v>
      </c>
      <c r="F274" s="12"/>
      <c r="G274" s="12"/>
      <c r="H274" s="22">
        <v>4032</v>
      </c>
      <c r="I274" s="12"/>
      <c r="J274" s="12"/>
      <c r="K274" s="13" t="s">
        <v>11</v>
      </c>
      <c r="L274" s="13" t="s">
        <v>190</v>
      </c>
    </row>
    <row r="275" spans="1:12" ht="88.5" customHeight="1">
      <c r="A275" s="30" t="s">
        <v>164</v>
      </c>
      <c r="B275" s="13" t="s">
        <v>25</v>
      </c>
      <c r="C275" s="15" t="s">
        <v>325</v>
      </c>
      <c r="D275" s="15" t="s">
        <v>136</v>
      </c>
      <c r="E275" s="20">
        <v>76.67</v>
      </c>
      <c r="F275" s="12"/>
      <c r="G275" s="12"/>
      <c r="H275" s="22">
        <v>76.67</v>
      </c>
      <c r="I275" s="12"/>
      <c r="J275" s="12"/>
      <c r="K275" s="13" t="s">
        <v>11</v>
      </c>
      <c r="L275" s="13" t="s">
        <v>190</v>
      </c>
    </row>
    <row r="276" spans="1:12" ht="56.25" customHeight="1">
      <c r="A276" s="30" t="s">
        <v>165</v>
      </c>
      <c r="B276" s="13" t="s">
        <v>28</v>
      </c>
      <c r="C276" s="15" t="s">
        <v>325</v>
      </c>
      <c r="D276" s="15" t="s">
        <v>136</v>
      </c>
      <c r="E276" s="20">
        <v>106.5</v>
      </c>
      <c r="F276" s="12"/>
      <c r="G276" s="12"/>
      <c r="H276" s="22">
        <v>106.5</v>
      </c>
      <c r="I276" s="12"/>
      <c r="J276" s="12"/>
      <c r="K276" s="13" t="s">
        <v>11</v>
      </c>
      <c r="L276" s="13" t="s">
        <v>190</v>
      </c>
    </row>
    <row r="277" spans="1:12" ht="56.25" customHeight="1">
      <c r="A277" s="30" t="s">
        <v>166</v>
      </c>
      <c r="B277" s="13" t="s">
        <v>409</v>
      </c>
      <c r="C277" s="15" t="s">
        <v>325</v>
      </c>
      <c r="D277" s="15" t="s">
        <v>136</v>
      </c>
      <c r="E277" s="20">
        <v>240</v>
      </c>
      <c r="F277" s="12"/>
      <c r="G277" s="12"/>
      <c r="H277" s="22">
        <v>240</v>
      </c>
      <c r="I277" s="12"/>
      <c r="J277" s="12"/>
      <c r="K277" s="13" t="s">
        <v>11</v>
      </c>
      <c r="L277" s="13" t="s">
        <v>190</v>
      </c>
    </row>
    <row r="278" spans="1:12" ht="56.25" customHeight="1">
      <c r="A278" s="30" t="s">
        <v>167</v>
      </c>
      <c r="B278" s="13" t="s">
        <v>15</v>
      </c>
      <c r="C278" s="15" t="s">
        <v>325</v>
      </c>
      <c r="D278" s="15" t="s">
        <v>136</v>
      </c>
      <c r="E278" s="20">
        <v>2833.18</v>
      </c>
      <c r="F278" s="12"/>
      <c r="G278" s="12"/>
      <c r="H278" s="22">
        <v>2833.18</v>
      </c>
      <c r="I278" s="12"/>
      <c r="J278" s="12"/>
      <c r="K278" s="13" t="s">
        <v>11</v>
      </c>
      <c r="L278" s="13" t="s">
        <v>190</v>
      </c>
    </row>
    <row r="279" spans="1:12" ht="56.25" customHeight="1">
      <c r="A279" s="30" t="s">
        <v>168</v>
      </c>
      <c r="B279" s="13" t="s">
        <v>405</v>
      </c>
      <c r="C279" s="15" t="s">
        <v>325</v>
      </c>
      <c r="D279" s="15" t="s">
        <v>136</v>
      </c>
      <c r="E279" s="20">
        <v>390</v>
      </c>
      <c r="F279" s="12"/>
      <c r="G279" s="12"/>
      <c r="H279" s="22">
        <v>390</v>
      </c>
      <c r="I279" s="12"/>
      <c r="J279" s="12"/>
      <c r="K279" s="13" t="s">
        <v>11</v>
      </c>
      <c r="L279" s="13" t="s">
        <v>190</v>
      </c>
    </row>
    <row r="280" spans="1:12" ht="56.25" customHeight="1">
      <c r="A280" s="30" t="s">
        <v>169</v>
      </c>
      <c r="B280" s="13" t="s">
        <v>406</v>
      </c>
      <c r="C280" s="15" t="s">
        <v>325</v>
      </c>
      <c r="D280" s="15" t="s">
        <v>136</v>
      </c>
      <c r="E280" s="20">
        <v>345.07</v>
      </c>
      <c r="F280" s="12"/>
      <c r="G280" s="12"/>
      <c r="H280" s="22">
        <v>345.07</v>
      </c>
      <c r="I280" s="12"/>
      <c r="J280" s="12"/>
      <c r="K280" s="13" t="s">
        <v>11</v>
      </c>
      <c r="L280" s="13" t="s">
        <v>190</v>
      </c>
    </row>
    <row r="281" spans="1:12" ht="56.25" customHeight="1">
      <c r="A281" s="30" t="s">
        <v>170</v>
      </c>
      <c r="B281" s="13" t="s">
        <v>26</v>
      </c>
      <c r="C281" s="15" t="s">
        <v>325</v>
      </c>
      <c r="D281" s="15" t="s">
        <v>136</v>
      </c>
      <c r="E281" s="20">
        <v>65.35</v>
      </c>
      <c r="F281" s="12"/>
      <c r="G281" s="12"/>
      <c r="H281" s="22">
        <v>65.35</v>
      </c>
      <c r="I281" s="12"/>
      <c r="J281" s="12"/>
      <c r="K281" s="13" t="s">
        <v>11</v>
      </c>
      <c r="L281" s="13" t="s">
        <v>190</v>
      </c>
    </row>
    <row r="282" spans="1:12" ht="56.25" customHeight="1">
      <c r="A282" s="30" t="s">
        <v>171</v>
      </c>
      <c r="B282" s="13" t="s">
        <v>29</v>
      </c>
      <c r="C282" s="15" t="s">
        <v>325</v>
      </c>
      <c r="D282" s="15" t="s">
        <v>136</v>
      </c>
      <c r="E282" s="20">
        <v>137.13</v>
      </c>
      <c r="F282" s="12"/>
      <c r="G282" s="12"/>
      <c r="H282" s="22">
        <v>137.13</v>
      </c>
      <c r="I282" s="12"/>
      <c r="J282" s="12"/>
      <c r="K282" s="13" t="s">
        <v>11</v>
      </c>
      <c r="L282" s="13" t="s">
        <v>190</v>
      </c>
    </row>
    <row r="283" spans="1:12" ht="56.25" customHeight="1">
      <c r="A283" s="30" t="s">
        <v>172</v>
      </c>
      <c r="B283" s="13" t="s">
        <v>12</v>
      </c>
      <c r="C283" s="15" t="s">
        <v>326</v>
      </c>
      <c r="D283" s="15" t="s">
        <v>136</v>
      </c>
      <c r="E283" s="20">
        <v>282.5</v>
      </c>
      <c r="F283" s="12"/>
      <c r="G283" s="12"/>
      <c r="H283" s="22">
        <v>282.5</v>
      </c>
      <c r="I283" s="12"/>
      <c r="J283" s="12"/>
      <c r="K283" s="13" t="s">
        <v>11</v>
      </c>
      <c r="L283" s="13" t="s">
        <v>190</v>
      </c>
    </row>
    <row r="284" spans="1:12" ht="56.25" customHeight="1">
      <c r="A284" s="30" t="s">
        <v>173</v>
      </c>
      <c r="B284" s="13" t="s">
        <v>36</v>
      </c>
      <c r="C284" s="15" t="s">
        <v>336</v>
      </c>
      <c r="D284" s="15" t="s">
        <v>136</v>
      </c>
      <c r="E284" s="20">
        <v>789</v>
      </c>
      <c r="F284" s="12"/>
      <c r="G284" s="12"/>
      <c r="H284" s="22">
        <v>789</v>
      </c>
      <c r="I284" s="12"/>
      <c r="J284" s="12"/>
      <c r="K284" s="13" t="s">
        <v>11</v>
      </c>
      <c r="L284" s="27" t="s">
        <v>821</v>
      </c>
    </row>
    <row r="285" spans="1:12" ht="56.25" customHeight="1">
      <c r="A285" s="30" t="s">
        <v>174</v>
      </c>
      <c r="B285" s="13" t="s">
        <v>29</v>
      </c>
      <c r="C285" s="15" t="s">
        <v>325</v>
      </c>
      <c r="D285" s="15" t="s">
        <v>136</v>
      </c>
      <c r="E285" s="20">
        <v>137.13</v>
      </c>
      <c r="F285" s="12"/>
      <c r="G285" s="12"/>
      <c r="H285" s="22">
        <v>137.13</v>
      </c>
      <c r="I285" s="12"/>
      <c r="J285" s="12"/>
      <c r="K285" s="13" t="s">
        <v>11</v>
      </c>
      <c r="L285" s="13" t="s">
        <v>190</v>
      </c>
    </row>
    <row r="286" spans="1:12" ht="56.25" customHeight="1">
      <c r="A286" s="30" t="s">
        <v>175</v>
      </c>
      <c r="B286" s="13" t="s">
        <v>26</v>
      </c>
      <c r="C286" s="15" t="s">
        <v>325</v>
      </c>
      <c r="D286" s="15" t="s">
        <v>136</v>
      </c>
      <c r="E286" s="20">
        <v>65.35</v>
      </c>
      <c r="F286" s="12"/>
      <c r="G286" s="12"/>
      <c r="H286" s="22">
        <v>65.35</v>
      </c>
      <c r="I286" s="12"/>
      <c r="J286" s="12"/>
      <c r="K286" s="13" t="s">
        <v>11</v>
      </c>
      <c r="L286" s="13" t="s">
        <v>190</v>
      </c>
    </row>
    <row r="287" spans="1:12" ht="56.25" customHeight="1">
      <c r="A287" s="30" t="s">
        <v>176</v>
      </c>
      <c r="B287" s="13" t="s">
        <v>405</v>
      </c>
      <c r="C287" s="15" t="s">
        <v>325</v>
      </c>
      <c r="D287" s="15" t="s">
        <v>136</v>
      </c>
      <c r="E287" s="20">
        <v>390</v>
      </c>
      <c r="F287" s="12"/>
      <c r="G287" s="12"/>
      <c r="H287" s="22">
        <v>390</v>
      </c>
      <c r="I287" s="12"/>
      <c r="J287" s="12"/>
      <c r="K287" s="13" t="s">
        <v>11</v>
      </c>
      <c r="L287" s="13" t="s">
        <v>190</v>
      </c>
    </row>
    <row r="288" spans="1:12" ht="56.25" customHeight="1">
      <c r="A288" s="30" t="s">
        <v>177</v>
      </c>
      <c r="B288" s="13" t="s">
        <v>28</v>
      </c>
      <c r="C288" s="15" t="s">
        <v>325</v>
      </c>
      <c r="D288" s="15" t="s">
        <v>136</v>
      </c>
      <c r="E288" s="20">
        <v>106.5</v>
      </c>
      <c r="F288" s="12"/>
      <c r="G288" s="12"/>
      <c r="H288" s="22">
        <v>106.5</v>
      </c>
      <c r="I288" s="12"/>
      <c r="J288" s="12"/>
      <c r="K288" s="13" t="s">
        <v>11</v>
      </c>
      <c r="L288" s="13" t="s">
        <v>190</v>
      </c>
    </row>
    <row r="289" spans="1:12" ht="56.25" customHeight="1">
      <c r="A289" s="30" t="s">
        <v>178</v>
      </c>
      <c r="B289" s="13" t="s">
        <v>25</v>
      </c>
      <c r="C289" s="15" t="s">
        <v>325</v>
      </c>
      <c r="D289" s="15" t="s">
        <v>136</v>
      </c>
      <c r="E289" s="20">
        <v>76.67</v>
      </c>
      <c r="F289" s="12"/>
      <c r="G289" s="12"/>
      <c r="H289" s="22">
        <v>76.67</v>
      </c>
      <c r="I289" s="12"/>
      <c r="J289" s="12"/>
      <c r="K289" s="13" t="s">
        <v>11</v>
      </c>
      <c r="L289" s="13" t="s">
        <v>190</v>
      </c>
    </row>
    <row r="290" spans="1:12" ht="56.25" customHeight="1">
      <c r="A290" s="30" t="s">
        <v>179</v>
      </c>
      <c r="B290" s="13" t="s">
        <v>31</v>
      </c>
      <c r="C290" s="15" t="s">
        <v>325</v>
      </c>
      <c r="D290" s="15" t="s">
        <v>136</v>
      </c>
      <c r="E290" s="20">
        <v>78.75</v>
      </c>
      <c r="F290" s="12"/>
      <c r="G290" s="12"/>
      <c r="H290" s="22">
        <v>78.75</v>
      </c>
      <c r="I290" s="12"/>
      <c r="J290" s="12"/>
      <c r="K290" s="13" t="s">
        <v>11</v>
      </c>
      <c r="L290" s="13" t="s">
        <v>190</v>
      </c>
    </row>
    <row r="291" spans="1:12" ht="56.25" customHeight="1">
      <c r="A291" s="30" t="s">
        <v>180</v>
      </c>
      <c r="B291" s="13" t="s">
        <v>186</v>
      </c>
      <c r="C291" s="15" t="s">
        <v>326</v>
      </c>
      <c r="D291" s="15" t="s">
        <v>136</v>
      </c>
      <c r="E291" s="20">
        <v>0.5</v>
      </c>
      <c r="F291" s="12"/>
      <c r="G291" s="12"/>
      <c r="H291" s="22">
        <v>0.5</v>
      </c>
      <c r="I291" s="12"/>
      <c r="J291" s="12"/>
      <c r="K291" s="13" t="s">
        <v>11</v>
      </c>
      <c r="L291" s="13" t="s">
        <v>190</v>
      </c>
    </row>
    <row r="292" spans="1:12" ht="56.25" customHeight="1">
      <c r="A292" s="30" t="s">
        <v>181</v>
      </c>
      <c r="B292" s="13" t="s">
        <v>409</v>
      </c>
      <c r="C292" s="15" t="s">
        <v>325</v>
      </c>
      <c r="D292" s="15" t="s">
        <v>136</v>
      </c>
      <c r="E292" s="20">
        <v>120</v>
      </c>
      <c r="F292" s="12"/>
      <c r="G292" s="12"/>
      <c r="H292" s="22">
        <v>120</v>
      </c>
      <c r="I292" s="12"/>
      <c r="J292" s="12"/>
      <c r="K292" s="13" t="s">
        <v>11</v>
      </c>
      <c r="L292" s="13" t="s">
        <v>190</v>
      </c>
    </row>
    <row r="293" spans="1:12" ht="56.25" customHeight="1">
      <c r="A293" s="30" t="s">
        <v>182</v>
      </c>
      <c r="B293" s="13" t="s">
        <v>406</v>
      </c>
      <c r="C293" s="15" t="s">
        <v>325</v>
      </c>
      <c r="D293" s="15" t="s">
        <v>136</v>
      </c>
      <c r="E293" s="20">
        <v>345.07</v>
      </c>
      <c r="F293" s="12"/>
      <c r="G293" s="12"/>
      <c r="H293" s="22">
        <v>345.07</v>
      </c>
      <c r="I293" s="12"/>
      <c r="J293" s="12"/>
      <c r="K293" s="13" t="s">
        <v>11</v>
      </c>
      <c r="L293" s="13" t="s">
        <v>190</v>
      </c>
    </row>
    <row r="294" spans="1:12" ht="56.25" customHeight="1">
      <c r="A294" s="30" t="s">
        <v>183</v>
      </c>
      <c r="B294" s="13" t="s">
        <v>15</v>
      </c>
      <c r="C294" s="15" t="s">
        <v>325</v>
      </c>
      <c r="D294" s="15" t="s">
        <v>136</v>
      </c>
      <c r="E294" s="20">
        <v>2833.18</v>
      </c>
      <c r="F294" s="12"/>
      <c r="G294" s="12"/>
      <c r="H294" s="22">
        <v>2833.18</v>
      </c>
      <c r="I294" s="12"/>
      <c r="J294" s="12"/>
      <c r="K294" s="13" t="s">
        <v>11</v>
      </c>
      <c r="L294" s="13" t="s">
        <v>190</v>
      </c>
    </row>
    <row r="295" spans="1:12" ht="56.25" customHeight="1">
      <c r="A295" s="30" t="s">
        <v>184</v>
      </c>
      <c r="B295" s="13" t="s">
        <v>189</v>
      </c>
      <c r="C295" s="15" t="s">
        <v>337</v>
      </c>
      <c r="D295" s="15" t="s">
        <v>136</v>
      </c>
      <c r="E295" s="20">
        <v>2750</v>
      </c>
      <c r="F295" s="12"/>
      <c r="G295" s="12"/>
      <c r="H295" s="22">
        <v>2750</v>
      </c>
      <c r="I295" s="12"/>
      <c r="J295" s="12"/>
      <c r="K295" s="13" t="s">
        <v>11</v>
      </c>
      <c r="L295" s="13" t="s">
        <v>190</v>
      </c>
    </row>
    <row r="296" spans="1:12" ht="56.25" customHeight="1">
      <c r="A296" s="30" t="s">
        <v>185</v>
      </c>
      <c r="B296" s="13" t="s">
        <v>23</v>
      </c>
      <c r="C296" s="15" t="s">
        <v>329</v>
      </c>
      <c r="D296" s="15" t="s">
        <v>136</v>
      </c>
      <c r="E296" s="20">
        <v>50</v>
      </c>
      <c r="F296" s="12"/>
      <c r="G296" s="12"/>
      <c r="H296" s="22">
        <v>50</v>
      </c>
      <c r="I296" s="12"/>
      <c r="J296" s="12"/>
      <c r="K296" s="13" t="s">
        <v>11</v>
      </c>
      <c r="L296" s="13" t="s">
        <v>190</v>
      </c>
    </row>
    <row r="297" spans="1:12" ht="48" customHeight="1">
      <c r="A297" s="45" t="s">
        <v>885</v>
      </c>
      <c r="B297" s="45"/>
      <c r="C297" s="45"/>
      <c r="D297" s="45"/>
      <c r="E297" s="24">
        <f aca="true" t="shared" si="4" ref="E297:J297">SUM(E252:E296)</f>
        <v>27752.17</v>
      </c>
      <c r="F297" s="24">
        <f t="shared" si="4"/>
        <v>0</v>
      </c>
      <c r="G297" s="24">
        <f t="shared" si="4"/>
        <v>0</v>
      </c>
      <c r="H297" s="24">
        <f t="shared" si="4"/>
        <v>27752.17</v>
      </c>
      <c r="I297" s="24">
        <f t="shared" si="4"/>
        <v>0</v>
      </c>
      <c r="J297" s="24">
        <f t="shared" si="4"/>
        <v>0</v>
      </c>
      <c r="K297" s="11"/>
      <c r="L297" s="2"/>
    </row>
    <row r="298" spans="1:12" ht="56.25" customHeight="1">
      <c r="A298" s="30" t="s">
        <v>556</v>
      </c>
      <c r="B298" s="13" t="s">
        <v>23</v>
      </c>
      <c r="C298" s="15" t="s">
        <v>557</v>
      </c>
      <c r="D298" s="15" t="s">
        <v>136</v>
      </c>
      <c r="E298" s="20">
        <v>50</v>
      </c>
      <c r="F298" s="14"/>
      <c r="G298" s="14"/>
      <c r="H298" s="22">
        <v>50</v>
      </c>
      <c r="I298" s="14"/>
      <c r="J298" s="14"/>
      <c r="K298" s="13" t="s">
        <v>11</v>
      </c>
      <c r="L298" s="13" t="s">
        <v>190</v>
      </c>
    </row>
    <row r="299" spans="1:12" ht="56.25" customHeight="1">
      <c r="A299" s="30" t="s">
        <v>558</v>
      </c>
      <c r="B299" s="13" t="s">
        <v>12</v>
      </c>
      <c r="C299" s="15" t="s">
        <v>326</v>
      </c>
      <c r="D299" s="15" t="s">
        <v>136</v>
      </c>
      <c r="E299" s="20">
        <v>276</v>
      </c>
      <c r="F299" s="14"/>
      <c r="G299" s="14"/>
      <c r="H299" s="22">
        <v>276</v>
      </c>
      <c r="I299" s="14"/>
      <c r="J299" s="14"/>
      <c r="K299" s="13" t="s">
        <v>11</v>
      </c>
      <c r="L299" s="13" t="s">
        <v>190</v>
      </c>
    </row>
    <row r="300" spans="1:12" ht="56.25" customHeight="1">
      <c r="A300" s="30" t="s">
        <v>559</v>
      </c>
      <c r="B300" s="13" t="s">
        <v>26</v>
      </c>
      <c r="C300" s="15" t="s">
        <v>325</v>
      </c>
      <c r="D300" s="15" t="s">
        <v>136</v>
      </c>
      <c r="E300" s="20">
        <v>65.35</v>
      </c>
      <c r="F300" s="14"/>
      <c r="G300" s="14"/>
      <c r="H300" s="22">
        <v>65.35</v>
      </c>
      <c r="I300" s="14"/>
      <c r="J300" s="14"/>
      <c r="K300" s="13" t="s">
        <v>11</v>
      </c>
      <c r="L300" s="13" t="s">
        <v>190</v>
      </c>
    </row>
    <row r="301" spans="1:12" ht="56.25" customHeight="1">
      <c r="A301" s="30" t="s">
        <v>560</v>
      </c>
      <c r="B301" s="13" t="s">
        <v>31</v>
      </c>
      <c r="C301" s="15" t="s">
        <v>325</v>
      </c>
      <c r="D301" s="15" t="s">
        <v>136</v>
      </c>
      <c r="E301" s="20">
        <v>78.75</v>
      </c>
      <c r="F301" s="14"/>
      <c r="G301" s="14"/>
      <c r="H301" s="22">
        <v>78.75</v>
      </c>
      <c r="I301" s="14"/>
      <c r="J301" s="14"/>
      <c r="K301" s="13" t="s">
        <v>11</v>
      </c>
      <c r="L301" s="13" t="s">
        <v>190</v>
      </c>
    </row>
    <row r="302" spans="1:12" ht="81" customHeight="1">
      <c r="A302" s="30" t="s">
        <v>561</v>
      </c>
      <c r="B302" s="13" t="s">
        <v>25</v>
      </c>
      <c r="C302" s="15" t="s">
        <v>325</v>
      </c>
      <c r="D302" s="15" t="s">
        <v>136</v>
      </c>
      <c r="E302" s="20">
        <v>76.67</v>
      </c>
      <c r="F302" s="14"/>
      <c r="G302" s="14"/>
      <c r="H302" s="22">
        <v>76.67</v>
      </c>
      <c r="I302" s="14"/>
      <c r="J302" s="14"/>
      <c r="K302" s="13" t="s">
        <v>11</v>
      </c>
      <c r="L302" s="13" t="s">
        <v>190</v>
      </c>
    </row>
    <row r="303" spans="1:12" ht="56.25" customHeight="1">
      <c r="A303" s="30" t="s">
        <v>562</v>
      </c>
      <c r="B303" s="13" t="s">
        <v>563</v>
      </c>
      <c r="C303" s="15" t="s">
        <v>325</v>
      </c>
      <c r="D303" s="15" t="s">
        <v>136</v>
      </c>
      <c r="E303" s="20">
        <v>142.02</v>
      </c>
      <c r="F303" s="14"/>
      <c r="G303" s="14"/>
      <c r="H303" s="22">
        <v>142.02</v>
      </c>
      <c r="I303" s="14"/>
      <c r="J303" s="14"/>
      <c r="K303" s="13" t="s">
        <v>11</v>
      </c>
      <c r="L303" s="13" t="s">
        <v>190</v>
      </c>
    </row>
    <row r="304" spans="1:12" ht="56.25" customHeight="1">
      <c r="A304" s="30" t="s">
        <v>564</v>
      </c>
      <c r="B304" s="13" t="s">
        <v>23</v>
      </c>
      <c r="C304" s="15" t="s">
        <v>565</v>
      </c>
      <c r="D304" s="15" t="s">
        <v>136</v>
      </c>
      <c r="E304" s="20">
        <v>50</v>
      </c>
      <c r="F304" s="14"/>
      <c r="G304" s="14"/>
      <c r="H304" s="22">
        <v>50</v>
      </c>
      <c r="I304" s="14"/>
      <c r="J304" s="14"/>
      <c r="K304" s="13" t="s">
        <v>11</v>
      </c>
      <c r="L304" s="13" t="s">
        <v>190</v>
      </c>
    </row>
    <row r="305" spans="1:12" ht="56.25" customHeight="1">
      <c r="A305" s="30" t="s">
        <v>566</v>
      </c>
      <c r="B305" s="13" t="s">
        <v>186</v>
      </c>
      <c r="C305" s="15" t="s">
        <v>326</v>
      </c>
      <c r="D305" s="15" t="s">
        <v>136</v>
      </c>
      <c r="E305" s="20">
        <v>0.5</v>
      </c>
      <c r="F305" s="14"/>
      <c r="G305" s="14"/>
      <c r="H305" s="22">
        <v>0.5</v>
      </c>
      <c r="I305" s="14"/>
      <c r="J305" s="14"/>
      <c r="K305" s="13" t="s">
        <v>11</v>
      </c>
      <c r="L305" s="13" t="s">
        <v>190</v>
      </c>
    </row>
    <row r="306" spans="1:12" ht="56.25" customHeight="1">
      <c r="A306" s="30" t="s">
        <v>567</v>
      </c>
      <c r="B306" s="13" t="s">
        <v>15</v>
      </c>
      <c r="C306" s="15" t="s">
        <v>325</v>
      </c>
      <c r="D306" s="15" t="s">
        <v>136</v>
      </c>
      <c r="E306" s="20">
        <v>2833.18</v>
      </c>
      <c r="F306" s="14"/>
      <c r="G306" s="14"/>
      <c r="H306" s="22">
        <v>2833.18</v>
      </c>
      <c r="I306" s="14"/>
      <c r="J306" s="14"/>
      <c r="K306" s="13" t="s">
        <v>11</v>
      </c>
      <c r="L306" s="13" t="s">
        <v>190</v>
      </c>
    </row>
    <row r="307" spans="1:12" ht="56.25" customHeight="1">
      <c r="A307" s="30" t="s">
        <v>568</v>
      </c>
      <c r="B307" s="13" t="s">
        <v>405</v>
      </c>
      <c r="C307" s="15" t="s">
        <v>325</v>
      </c>
      <c r="D307" s="15" t="s">
        <v>136</v>
      </c>
      <c r="E307" s="20">
        <v>390</v>
      </c>
      <c r="F307" s="14"/>
      <c r="G307" s="14"/>
      <c r="H307" s="22">
        <v>390</v>
      </c>
      <c r="I307" s="14"/>
      <c r="J307" s="14"/>
      <c r="K307" s="13" t="s">
        <v>11</v>
      </c>
      <c r="L307" s="13" t="s">
        <v>190</v>
      </c>
    </row>
    <row r="308" spans="1:12" ht="56.25" customHeight="1">
      <c r="A308" s="30" t="s">
        <v>569</v>
      </c>
      <c r="B308" s="13" t="s">
        <v>29</v>
      </c>
      <c r="C308" s="15" t="s">
        <v>325</v>
      </c>
      <c r="D308" s="15" t="s">
        <v>136</v>
      </c>
      <c r="E308" s="20">
        <v>137.13</v>
      </c>
      <c r="F308" s="14"/>
      <c r="G308" s="14"/>
      <c r="H308" s="22">
        <v>137.13</v>
      </c>
      <c r="I308" s="14"/>
      <c r="J308" s="14"/>
      <c r="K308" s="13" t="s">
        <v>11</v>
      </c>
      <c r="L308" s="13" t="s">
        <v>190</v>
      </c>
    </row>
    <row r="309" spans="1:12" ht="56.25" customHeight="1">
      <c r="A309" s="30" t="s">
        <v>570</v>
      </c>
      <c r="B309" s="13" t="s">
        <v>406</v>
      </c>
      <c r="C309" s="15" t="s">
        <v>325</v>
      </c>
      <c r="D309" s="15" t="s">
        <v>136</v>
      </c>
      <c r="E309" s="20">
        <v>345.07</v>
      </c>
      <c r="F309" s="14"/>
      <c r="G309" s="14"/>
      <c r="H309" s="22">
        <v>345.07</v>
      </c>
      <c r="I309" s="14"/>
      <c r="J309" s="14"/>
      <c r="K309" s="13" t="s">
        <v>11</v>
      </c>
      <c r="L309" s="13" t="s">
        <v>190</v>
      </c>
    </row>
    <row r="310" spans="1:12" ht="56.25" customHeight="1">
      <c r="A310" s="30" t="s">
        <v>571</v>
      </c>
      <c r="B310" s="13" t="s">
        <v>12</v>
      </c>
      <c r="C310" s="15" t="s">
        <v>326</v>
      </c>
      <c r="D310" s="15" t="s">
        <v>136</v>
      </c>
      <c r="E310" s="20">
        <v>328</v>
      </c>
      <c r="F310" s="14"/>
      <c r="G310" s="14"/>
      <c r="H310" s="22">
        <v>328</v>
      </c>
      <c r="I310" s="14"/>
      <c r="J310" s="14"/>
      <c r="K310" s="13" t="s">
        <v>11</v>
      </c>
      <c r="L310" s="13" t="s">
        <v>190</v>
      </c>
    </row>
    <row r="311" spans="1:12" ht="56.25" customHeight="1">
      <c r="A311" s="30" t="s">
        <v>572</v>
      </c>
      <c r="B311" s="13" t="s">
        <v>26</v>
      </c>
      <c r="C311" s="15" t="s">
        <v>325</v>
      </c>
      <c r="D311" s="15" t="s">
        <v>136</v>
      </c>
      <c r="E311" s="20">
        <v>65.35</v>
      </c>
      <c r="F311" s="14"/>
      <c r="G311" s="14"/>
      <c r="H311" s="22">
        <v>65.35</v>
      </c>
      <c r="I311" s="14"/>
      <c r="J311" s="14"/>
      <c r="K311" s="13" t="s">
        <v>11</v>
      </c>
      <c r="L311" s="13" t="s">
        <v>190</v>
      </c>
    </row>
    <row r="312" spans="1:12" ht="56.25" customHeight="1">
      <c r="A312" s="30" t="s">
        <v>573</v>
      </c>
      <c r="B312" s="13" t="s">
        <v>29</v>
      </c>
      <c r="C312" s="15" t="s">
        <v>325</v>
      </c>
      <c r="D312" s="15" t="s">
        <v>136</v>
      </c>
      <c r="E312" s="20">
        <v>137.13</v>
      </c>
      <c r="F312" s="14"/>
      <c r="G312" s="14"/>
      <c r="H312" s="22">
        <v>137.13</v>
      </c>
      <c r="I312" s="14"/>
      <c r="J312" s="14"/>
      <c r="K312" s="13" t="s">
        <v>11</v>
      </c>
      <c r="L312" s="13" t="s">
        <v>190</v>
      </c>
    </row>
    <row r="313" spans="1:12" ht="56.25" customHeight="1">
      <c r="A313" s="30" t="s">
        <v>574</v>
      </c>
      <c r="B313" s="13" t="s">
        <v>25</v>
      </c>
      <c r="C313" s="15" t="s">
        <v>325</v>
      </c>
      <c r="D313" s="15" t="s">
        <v>136</v>
      </c>
      <c r="E313" s="20">
        <v>76.67</v>
      </c>
      <c r="F313" s="14"/>
      <c r="G313" s="14"/>
      <c r="H313" s="22">
        <v>76.67</v>
      </c>
      <c r="I313" s="14"/>
      <c r="J313" s="14"/>
      <c r="K313" s="13" t="s">
        <v>11</v>
      </c>
      <c r="L313" s="13" t="s">
        <v>190</v>
      </c>
    </row>
    <row r="314" spans="1:12" ht="56.25" customHeight="1">
      <c r="A314" s="30" t="s">
        <v>575</v>
      </c>
      <c r="B314" s="13" t="s">
        <v>28</v>
      </c>
      <c r="C314" s="15" t="s">
        <v>325</v>
      </c>
      <c r="D314" s="15" t="s">
        <v>136</v>
      </c>
      <c r="E314" s="20">
        <v>106.5</v>
      </c>
      <c r="F314" s="14"/>
      <c r="G314" s="14"/>
      <c r="H314" s="22">
        <v>106.5</v>
      </c>
      <c r="I314" s="14"/>
      <c r="J314" s="14"/>
      <c r="K314" s="13" t="s">
        <v>11</v>
      </c>
      <c r="L314" s="13" t="s">
        <v>190</v>
      </c>
    </row>
    <row r="315" spans="1:12" ht="56.25" customHeight="1">
      <c r="A315" s="30" t="s">
        <v>576</v>
      </c>
      <c r="B315" s="13" t="s">
        <v>409</v>
      </c>
      <c r="C315" s="15" t="s">
        <v>325</v>
      </c>
      <c r="D315" s="15" t="s">
        <v>136</v>
      </c>
      <c r="E315" s="20">
        <v>120</v>
      </c>
      <c r="F315" s="14"/>
      <c r="G315" s="14"/>
      <c r="H315" s="22">
        <v>120</v>
      </c>
      <c r="I315" s="14"/>
      <c r="J315" s="14"/>
      <c r="K315" s="13" t="s">
        <v>11</v>
      </c>
      <c r="L315" s="13" t="s">
        <v>190</v>
      </c>
    </row>
    <row r="316" spans="1:12" ht="56.25" customHeight="1">
      <c r="A316" s="30" t="s">
        <v>577</v>
      </c>
      <c r="B316" s="13" t="s">
        <v>405</v>
      </c>
      <c r="C316" s="15" t="s">
        <v>325</v>
      </c>
      <c r="D316" s="15" t="s">
        <v>136</v>
      </c>
      <c r="E316" s="20">
        <v>390</v>
      </c>
      <c r="F316" s="14"/>
      <c r="G316" s="14"/>
      <c r="H316" s="22">
        <v>390</v>
      </c>
      <c r="I316" s="14"/>
      <c r="J316" s="14"/>
      <c r="K316" s="13" t="s">
        <v>11</v>
      </c>
      <c r="L316" s="13" t="s">
        <v>190</v>
      </c>
    </row>
    <row r="317" spans="1:12" ht="56.25" customHeight="1">
      <c r="A317" s="30" t="s">
        <v>578</v>
      </c>
      <c r="B317" s="13" t="s">
        <v>23</v>
      </c>
      <c r="C317" s="15" t="s">
        <v>579</v>
      </c>
      <c r="D317" s="15" t="s">
        <v>136</v>
      </c>
      <c r="E317" s="20">
        <v>50</v>
      </c>
      <c r="F317" s="14"/>
      <c r="G317" s="14"/>
      <c r="H317" s="22">
        <v>50</v>
      </c>
      <c r="I317" s="14"/>
      <c r="J317" s="14"/>
      <c r="K317" s="13" t="s">
        <v>11</v>
      </c>
      <c r="L317" s="13" t="s">
        <v>190</v>
      </c>
    </row>
    <row r="318" spans="1:12" ht="56.25" customHeight="1">
      <c r="A318" s="30" t="s">
        <v>580</v>
      </c>
      <c r="B318" s="13" t="s">
        <v>23</v>
      </c>
      <c r="C318" s="15" t="s">
        <v>581</v>
      </c>
      <c r="D318" s="15" t="s">
        <v>136</v>
      </c>
      <c r="E318" s="20">
        <v>50</v>
      </c>
      <c r="F318" s="14"/>
      <c r="G318" s="14"/>
      <c r="H318" s="22">
        <v>50</v>
      </c>
      <c r="I318" s="14"/>
      <c r="J318" s="14"/>
      <c r="K318" s="13" t="s">
        <v>11</v>
      </c>
      <c r="L318" s="13" t="s">
        <v>190</v>
      </c>
    </row>
    <row r="319" spans="1:12" ht="56.25" customHeight="1">
      <c r="A319" s="30" t="s">
        <v>582</v>
      </c>
      <c r="B319" s="13" t="s">
        <v>1181</v>
      </c>
      <c r="C319" s="15" t="s">
        <v>325</v>
      </c>
      <c r="D319" s="15" t="s">
        <v>136</v>
      </c>
      <c r="E319" s="20">
        <v>345.07</v>
      </c>
      <c r="F319" s="14"/>
      <c r="G319" s="14"/>
      <c r="H319" s="22">
        <v>345.07</v>
      </c>
      <c r="I319" s="14"/>
      <c r="J319" s="14"/>
      <c r="K319" s="13" t="s">
        <v>11</v>
      </c>
      <c r="L319" s="13" t="s">
        <v>190</v>
      </c>
    </row>
    <row r="320" spans="1:12" ht="56.25" customHeight="1">
      <c r="A320" s="30" t="s">
        <v>583</v>
      </c>
      <c r="B320" s="13" t="s">
        <v>15</v>
      </c>
      <c r="C320" s="15" t="s">
        <v>325</v>
      </c>
      <c r="D320" s="15" t="s">
        <v>136</v>
      </c>
      <c r="E320" s="20">
        <v>2833.18</v>
      </c>
      <c r="F320" s="14"/>
      <c r="G320" s="14"/>
      <c r="H320" s="22">
        <v>2833.18</v>
      </c>
      <c r="I320" s="14"/>
      <c r="J320" s="14"/>
      <c r="K320" s="13" t="s">
        <v>11</v>
      </c>
      <c r="L320" s="13" t="s">
        <v>190</v>
      </c>
    </row>
    <row r="321" spans="1:12" ht="56.25" customHeight="1">
      <c r="A321" s="30" t="s">
        <v>584</v>
      </c>
      <c r="B321" s="13" t="s">
        <v>409</v>
      </c>
      <c r="C321" s="15" t="s">
        <v>325</v>
      </c>
      <c r="D321" s="15" t="s">
        <v>136</v>
      </c>
      <c r="E321" s="20">
        <v>120</v>
      </c>
      <c r="F321" s="14"/>
      <c r="G321" s="14"/>
      <c r="H321" s="22">
        <v>120</v>
      </c>
      <c r="I321" s="14"/>
      <c r="J321" s="14"/>
      <c r="K321" s="13" t="s">
        <v>11</v>
      </c>
      <c r="L321" s="13" t="s">
        <v>190</v>
      </c>
    </row>
    <row r="322" spans="1:12" ht="56.25" customHeight="1">
      <c r="A322" s="30" t="s">
        <v>585</v>
      </c>
      <c r="B322" s="13" t="s">
        <v>31</v>
      </c>
      <c r="C322" s="15" t="s">
        <v>325</v>
      </c>
      <c r="D322" s="15" t="s">
        <v>136</v>
      </c>
      <c r="E322" s="20">
        <v>78.75</v>
      </c>
      <c r="F322" s="14"/>
      <c r="G322" s="14"/>
      <c r="H322" s="22">
        <v>78.75</v>
      </c>
      <c r="I322" s="14"/>
      <c r="J322" s="14"/>
      <c r="K322" s="13" t="s">
        <v>11</v>
      </c>
      <c r="L322" s="13" t="s">
        <v>190</v>
      </c>
    </row>
    <row r="323" spans="1:12" ht="56.25" customHeight="1">
      <c r="A323" s="30" t="s">
        <v>586</v>
      </c>
      <c r="B323" s="13" t="s">
        <v>12</v>
      </c>
      <c r="C323" s="15" t="s">
        <v>326</v>
      </c>
      <c r="D323" s="15" t="s">
        <v>136</v>
      </c>
      <c r="E323" s="20">
        <v>329</v>
      </c>
      <c r="F323" s="14"/>
      <c r="G323" s="14"/>
      <c r="H323" s="22">
        <v>329</v>
      </c>
      <c r="I323" s="14"/>
      <c r="J323" s="14"/>
      <c r="K323" s="13" t="s">
        <v>11</v>
      </c>
      <c r="L323" s="13" t="s">
        <v>190</v>
      </c>
    </row>
    <row r="324" spans="1:12" ht="56.25" customHeight="1">
      <c r="A324" s="30" t="s">
        <v>587</v>
      </c>
      <c r="B324" s="13" t="s">
        <v>186</v>
      </c>
      <c r="C324" s="15" t="s">
        <v>326</v>
      </c>
      <c r="D324" s="15" t="s">
        <v>136</v>
      </c>
      <c r="E324" s="20">
        <v>0.5</v>
      </c>
      <c r="F324" s="14"/>
      <c r="G324" s="14"/>
      <c r="H324" s="22">
        <v>0.5</v>
      </c>
      <c r="I324" s="14"/>
      <c r="J324" s="14"/>
      <c r="K324" s="13" t="s">
        <v>11</v>
      </c>
      <c r="L324" s="13" t="s">
        <v>190</v>
      </c>
    </row>
    <row r="325" spans="1:12" ht="56.25" customHeight="1">
      <c r="A325" s="30" t="s">
        <v>588</v>
      </c>
      <c r="B325" s="13" t="s">
        <v>23</v>
      </c>
      <c r="C325" s="15" t="s">
        <v>589</v>
      </c>
      <c r="D325" s="15" t="s">
        <v>136</v>
      </c>
      <c r="E325" s="20">
        <v>50</v>
      </c>
      <c r="F325" s="14"/>
      <c r="G325" s="14"/>
      <c r="H325" s="22">
        <v>50</v>
      </c>
      <c r="I325" s="14"/>
      <c r="J325" s="14"/>
      <c r="K325" s="13" t="s">
        <v>11</v>
      </c>
      <c r="L325" s="13" t="s">
        <v>190</v>
      </c>
    </row>
    <row r="326" spans="1:12" ht="56.25" customHeight="1">
      <c r="A326" s="30" t="s">
        <v>590</v>
      </c>
      <c r="B326" s="13" t="s">
        <v>189</v>
      </c>
      <c r="C326" s="15" t="s">
        <v>337</v>
      </c>
      <c r="D326" s="15" t="s">
        <v>136</v>
      </c>
      <c r="E326" s="20">
        <v>502.92</v>
      </c>
      <c r="F326" s="14"/>
      <c r="G326" s="14"/>
      <c r="H326" s="22">
        <v>502.92</v>
      </c>
      <c r="I326" s="14"/>
      <c r="J326" s="14"/>
      <c r="K326" s="13" t="s">
        <v>11</v>
      </c>
      <c r="L326" s="13" t="s">
        <v>190</v>
      </c>
    </row>
    <row r="327" spans="1:12" ht="56.25" customHeight="1">
      <c r="A327" s="30" t="s">
        <v>591</v>
      </c>
      <c r="B327" s="13" t="s">
        <v>592</v>
      </c>
      <c r="C327" s="15" t="s">
        <v>593</v>
      </c>
      <c r="D327" s="15" t="s">
        <v>136</v>
      </c>
      <c r="E327" s="20">
        <v>4300</v>
      </c>
      <c r="F327" s="14"/>
      <c r="G327" s="14"/>
      <c r="H327" s="22">
        <v>4300</v>
      </c>
      <c r="I327" s="14"/>
      <c r="J327" s="14"/>
      <c r="K327" s="13" t="s">
        <v>11</v>
      </c>
      <c r="L327" s="13" t="s">
        <v>190</v>
      </c>
    </row>
    <row r="328" spans="1:12" ht="56.25" customHeight="1">
      <c r="A328" s="30" t="s">
        <v>594</v>
      </c>
      <c r="B328" s="13" t="s">
        <v>23</v>
      </c>
      <c r="C328" s="15" t="s">
        <v>595</v>
      </c>
      <c r="D328" s="15" t="s">
        <v>136</v>
      </c>
      <c r="E328" s="20">
        <v>50</v>
      </c>
      <c r="F328" s="14"/>
      <c r="G328" s="14"/>
      <c r="H328" s="22">
        <v>50</v>
      </c>
      <c r="I328" s="14"/>
      <c r="J328" s="14"/>
      <c r="K328" s="13" t="s">
        <v>11</v>
      </c>
      <c r="L328" s="13" t="s">
        <v>190</v>
      </c>
    </row>
    <row r="329" spans="1:12" ht="105.75" customHeight="1">
      <c r="A329" s="30" t="s">
        <v>596</v>
      </c>
      <c r="B329" s="13" t="s">
        <v>597</v>
      </c>
      <c r="C329" s="15" t="s">
        <v>598</v>
      </c>
      <c r="D329" s="15" t="s">
        <v>136</v>
      </c>
      <c r="E329" s="20">
        <v>983</v>
      </c>
      <c r="F329" s="14"/>
      <c r="G329" s="14"/>
      <c r="H329" s="22">
        <v>983</v>
      </c>
      <c r="I329" s="14"/>
      <c r="J329" s="14"/>
      <c r="K329" s="13" t="s">
        <v>11</v>
      </c>
      <c r="L329" s="13" t="s">
        <v>190</v>
      </c>
    </row>
    <row r="330" spans="1:12" ht="56.25" customHeight="1">
      <c r="A330" s="30" t="s">
        <v>599</v>
      </c>
      <c r="B330" s="13" t="s">
        <v>186</v>
      </c>
      <c r="C330" s="15" t="s">
        <v>600</v>
      </c>
      <c r="D330" s="15" t="s">
        <v>136</v>
      </c>
      <c r="E330" s="20">
        <v>0.5</v>
      </c>
      <c r="F330" s="14"/>
      <c r="G330" s="14"/>
      <c r="H330" s="22">
        <v>0.5</v>
      </c>
      <c r="I330" s="14"/>
      <c r="J330" s="14"/>
      <c r="K330" s="13" t="s">
        <v>11</v>
      </c>
      <c r="L330" s="13" t="s">
        <v>190</v>
      </c>
    </row>
    <row r="331" spans="1:12" ht="56.25" customHeight="1">
      <c r="A331" s="30" t="s">
        <v>601</v>
      </c>
      <c r="B331" s="13" t="s">
        <v>31</v>
      </c>
      <c r="C331" s="15" t="s">
        <v>325</v>
      </c>
      <c r="D331" s="15" t="s">
        <v>136</v>
      </c>
      <c r="E331" s="20">
        <v>78.75</v>
      </c>
      <c r="F331" s="14"/>
      <c r="G331" s="14"/>
      <c r="H331" s="22">
        <v>78.75</v>
      </c>
      <c r="I331" s="14"/>
      <c r="J331" s="14"/>
      <c r="K331" s="13" t="s">
        <v>11</v>
      </c>
      <c r="L331" s="13" t="s">
        <v>190</v>
      </c>
    </row>
    <row r="332" spans="1:12" ht="56.25" customHeight="1">
      <c r="A332" s="30" t="s">
        <v>602</v>
      </c>
      <c r="B332" s="13" t="s">
        <v>25</v>
      </c>
      <c r="C332" s="15" t="s">
        <v>325</v>
      </c>
      <c r="D332" s="15" t="s">
        <v>136</v>
      </c>
      <c r="E332" s="20">
        <v>76.67</v>
      </c>
      <c r="F332" s="14"/>
      <c r="G332" s="14"/>
      <c r="H332" s="22">
        <v>76.67</v>
      </c>
      <c r="I332" s="14"/>
      <c r="J332" s="14"/>
      <c r="K332" s="13" t="s">
        <v>11</v>
      </c>
      <c r="L332" s="13" t="s">
        <v>190</v>
      </c>
    </row>
    <row r="333" spans="1:12" ht="56.25" customHeight="1">
      <c r="A333" s="30" t="s">
        <v>603</v>
      </c>
      <c r="B333" s="13" t="s">
        <v>28</v>
      </c>
      <c r="C333" s="15" t="s">
        <v>325</v>
      </c>
      <c r="D333" s="15" t="s">
        <v>136</v>
      </c>
      <c r="E333" s="20">
        <v>106.5</v>
      </c>
      <c r="F333" s="14"/>
      <c r="G333" s="14"/>
      <c r="H333" s="22">
        <v>106.5</v>
      </c>
      <c r="I333" s="14"/>
      <c r="J333" s="14"/>
      <c r="K333" s="13" t="s">
        <v>11</v>
      </c>
      <c r="L333" s="13" t="s">
        <v>190</v>
      </c>
    </row>
    <row r="334" spans="1:12" ht="56.25" customHeight="1">
      <c r="A334" s="30" t="s">
        <v>604</v>
      </c>
      <c r="B334" s="13" t="s">
        <v>409</v>
      </c>
      <c r="C334" s="15" t="s">
        <v>325</v>
      </c>
      <c r="D334" s="15" t="s">
        <v>136</v>
      </c>
      <c r="E334" s="20">
        <v>120</v>
      </c>
      <c r="F334" s="14"/>
      <c r="G334" s="14"/>
      <c r="H334" s="22">
        <v>120</v>
      </c>
      <c r="I334" s="14"/>
      <c r="J334" s="14"/>
      <c r="K334" s="13" t="s">
        <v>11</v>
      </c>
      <c r="L334" s="13" t="s">
        <v>190</v>
      </c>
    </row>
    <row r="335" spans="1:12" ht="56.25" customHeight="1">
      <c r="A335" s="30" t="s">
        <v>605</v>
      </c>
      <c r="B335" s="13" t="s">
        <v>405</v>
      </c>
      <c r="C335" s="15" t="s">
        <v>325</v>
      </c>
      <c r="D335" s="15" t="s">
        <v>136</v>
      </c>
      <c r="E335" s="20">
        <v>390</v>
      </c>
      <c r="F335" s="14"/>
      <c r="G335" s="14"/>
      <c r="H335" s="22">
        <v>390</v>
      </c>
      <c r="I335" s="14"/>
      <c r="J335" s="14"/>
      <c r="K335" s="13" t="s">
        <v>11</v>
      </c>
      <c r="L335" s="13" t="s">
        <v>190</v>
      </c>
    </row>
    <row r="336" spans="1:12" ht="56.25" customHeight="1">
      <c r="A336" s="30" t="s">
        <v>606</v>
      </c>
      <c r="B336" s="13" t="s">
        <v>1181</v>
      </c>
      <c r="C336" s="15" t="s">
        <v>325</v>
      </c>
      <c r="D336" s="15" t="s">
        <v>136</v>
      </c>
      <c r="E336" s="20">
        <v>345.07</v>
      </c>
      <c r="F336" s="14"/>
      <c r="G336" s="14"/>
      <c r="H336" s="22">
        <v>345.07</v>
      </c>
      <c r="I336" s="14"/>
      <c r="J336" s="14"/>
      <c r="K336" s="13" t="s">
        <v>11</v>
      </c>
      <c r="L336" s="13" t="s">
        <v>190</v>
      </c>
    </row>
    <row r="337" spans="1:12" ht="56.25" customHeight="1">
      <c r="A337" s="30" t="s">
        <v>607</v>
      </c>
      <c r="B337" s="13" t="s">
        <v>26</v>
      </c>
      <c r="C337" s="15" t="s">
        <v>325</v>
      </c>
      <c r="D337" s="15" t="s">
        <v>136</v>
      </c>
      <c r="E337" s="20">
        <v>345.07</v>
      </c>
      <c r="F337" s="14"/>
      <c r="G337" s="14"/>
      <c r="H337" s="22">
        <v>345.07</v>
      </c>
      <c r="I337" s="14"/>
      <c r="J337" s="14"/>
      <c r="K337" s="13" t="s">
        <v>11</v>
      </c>
      <c r="L337" s="13" t="s">
        <v>190</v>
      </c>
    </row>
    <row r="338" spans="1:12" ht="56.25" customHeight="1">
      <c r="A338" s="30" t="s">
        <v>608</v>
      </c>
      <c r="B338" s="13" t="s">
        <v>29</v>
      </c>
      <c r="C338" s="15" t="s">
        <v>325</v>
      </c>
      <c r="D338" s="15" t="s">
        <v>136</v>
      </c>
      <c r="E338" s="20">
        <v>137.13</v>
      </c>
      <c r="F338" s="14"/>
      <c r="G338" s="14"/>
      <c r="H338" s="22">
        <v>137.13</v>
      </c>
      <c r="I338" s="14"/>
      <c r="J338" s="14"/>
      <c r="K338" s="13" t="s">
        <v>11</v>
      </c>
      <c r="L338" s="13" t="s">
        <v>190</v>
      </c>
    </row>
    <row r="339" spans="1:12" ht="56.25" customHeight="1">
      <c r="A339" s="30" t="s">
        <v>609</v>
      </c>
      <c r="B339" s="13" t="s">
        <v>15</v>
      </c>
      <c r="C339" s="15" t="s">
        <v>325</v>
      </c>
      <c r="D339" s="15" t="s">
        <v>136</v>
      </c>
      <c r="E339" s="20">
        <v>2833.18</v>
      </c>
      <c r="F339" s="14"/>
      <c r="G339" s="14"/>
      <c r="H339" s="22">
        <v>2833.18</v>
      </c>
      <c r="I339" s="14"/>
      <c r="J339" s="14"/>
      <c r="K339" s="13" t="s">
        <v>11</v>
      </c>
      <c r="L339" s="13" t="s">
        <v>190</v>
      </c>
    </row>
    <row r="340" spans="1:12" ht="56.25" customHeight="1">
      <c r="A340" s="30" t="s">
        <v>610</v>
      </c>
      <c r="B340" s="13" t="s">
        <v>611</v>
      </c>
      <c r="C340" s="15" t="s">
        <v>612</v>
      </c>
      <c r="D340" s="15" t="s">
        <v>136</v>
      </c>
      <c r="E340" s="20">
        <v>100</v>
      </c>
      <c r="F340" s="14"/>
      <c r="G340" s="14"/>
      <c r="H340" s="22">
        <v>100</v>
      </c>
      <c r="I340" s="14"/>
      <c r="J340" s="14"/>
      <c r="K340" s="13" t="s">
        <v>11</v>
      </c>
      <c r="L340" s="13" t="s">
        <v>190</v>
      </c>
    </row>
    <row r="341" spans="1:12" ht="56.25" customHeight="1">
      <c r="A341" s="30" t="s">
        <v>613</v>
      </c>
      <c r="B341" s="13" t="s">
        <v>611</v>
      </c>
      <c r="C341" s="15" t="s">
        <v>614</v>
      </c>
      <c r="D341" s="15" t="s">
        <v>136</v>
      </c>
      <c r="E341" s="20">
        <v>200</v>
      </c>
      <c r="F341" s="14"/>
      <c r="G341" s="14"/>
      <c r="H341" s="22">
        <v>200</v>
      </c>
      <c r="I341" s="14"/>
      <c r="J341" s="14"/>
      <c r="K341" s="13" t="s">
        <v>11</v>
      </c>
      <c r="L341" s="13" t="s">
        <v>190</v>
      </c>
    </row>
    <row r="342" spans="1:12" ht="56.25" customHeight="1">
      <c r="A342" s="30" t="s">
        <v>615</v>
      </c>
      <c r="B342" s="13" t="s">
        <v>616</v>
      </c>
      <c r="C342" s="15" t="s">
        <v>617</v>
      </c>
      <c r="D342" s="15" t="s">
        <v>136</v>
      </c>
      <c r="E342" s="20">
        <v>1750</v>
      </c>
      <c r="F342" s="14"/>
      <c r="G342" s="14"/>
      <c r="H342" s="22">
        <v>1750</v>
      </c>
      <c r="I342" s="14"/>
      <c r="J342" s="14"/>
      <c r="K342" s="13" t="s">
        <v>11</v>
      </c>
      <c r="L342" s="13" t="s">
        <v>190</v>
      </c>
    </row>
    <row r="343" spans="1:12" ht="56.25" customHeight="1">
      <c r="A343" s="30" t="s">
        <v>618</v>
      </c>
      <c r="B343" s="13" t="s">
        <v>12</v>
      </c>
      <c r="C343" s="15" t="s">
        <v>619</v>
      </c>
      <c r="D343" s="15" t="s">
        <v>136</v>
      </c>
      <c r="E343" s="20">
        <v>332</v>
      </c>
      <c r="F343" s="14"/>
      <c r="G343" s="14"/>
      <c r="H343" s="22">
        <v>332</v>
      </c>
      <c r="I343" s="14"/>
      <c r="J343" s="14"/>
      <c r="K343" s="13" t="s">
        <v>11</v>
      </c>
      <c r="L343" s="13" t="s">
        <v>190</v>
      </c>
    </row>
    <row r="344" spans="1:12" ht="56.25" customHeight="1">
      <c r="A344" s="30" t="s">
        <v>620</v>
      </c>
      <c r="B344" s="13" t="s">
        <v>23</v>
      </c>
      <c r="C344" s="15" t="s">
        <v>621</v>
      </c>
      <c r="D344" s="15" t="s">
        <v>136</v>
      </c>
      <c r="E344" s="20">
        <v>50</v>
      </c>
      <c r="F344" s="14"/>
      <c r="G344" s="14"/>
      <c r="H344" s="22">
        <v>50</v>
      </c>
      <c r="I344" s="14"/>
      <c r="J344" s="14"/>
      <c r="K344" s="13" t="s">
        <v>11</v>
      </c>
      <c r="L344" s="13" t="s">
        <v>190</v>
      </c>
    </row>
    <row r="345" spans="1:12" ht="56.25" customHeight="1">
      <c r="A345" s="30" t="s">
        <v>622</v>
      </c>
      <c r="B345" s="13" t="s">
        <v>31</v>
      </c>
      <c r="C345" s="15" t="s">
        <v>325</v>
      </c>
      <c r="D345" s="15" t="s">
        <v>136</v>
      </c>
      <c r="E345" s="20">
        <v>78.75</v>
      </c>
      <c r="F345" s="14"/>
      <c r="G345" s="14"/>
      <c r="H345" s="22">
        <v>78.75</v>
      </c>
      <c r="I345" s="14"/>
      <c r="J345" s="14"/>
      <c r="K345" s="13" t="s">
        <v>11</v>
      </c>
      <c r="L345" s="13" t="s">
        <v>190</v>
      </c>
    </row>
    <row r="346" spans="1:12" ht="83.25" customHeight="1">
      <c r="A346" s="30" t="s">
        <v>623</v>
      </c>
      <c r="B346" s="13" t="s">
        <v>25</v>
      </c>
      <c r="C346" s="15" t="s">
        <v>325</v>
      </c>
      <c r="D346" s="15" t="s">
        <v>136</v>
      </c>
      <c r="E346" s="20">
        <v>76.67</v>
      </c>
      <c r="F346" s="14"/>
      <c r="G346" s="14"/>
      <c r="H346" s="22">
        <v>76.67</v>
      </c>
      <c r="I346" s="14"/>
      <c r="J346" s="14"/>
      <c r="K346" s="13" t="s">
        <v>11</v>
      </c>
      <c r="L346" s="13" t="s">
        <v>190</v>
      </c>
    </row>
    <row r="347" spans="1:12" ht="48" customHeight="1">
      <c r="A347" s="45" t="s">
        <v>886</v>
      </c>
      <c r="B347" s="45"/>
      <c r="C347" s="45"/>
      <c r="D347" s="45"/>
      <c r="E347" s="24">
        <f aca="true" t="shared" si="5" ref="E347:J347">SUM(E298:E346)</f>
        <v>22381.03</v>
      </c>
      <c r="F347" s="24">
        <f t="shared" si="5"/>
        <v>0</v>
      </c>
      <c r="G347" s="24">
        <f t="shared" si="5"/>
        <v>0</v>
      </c>
      <c r="H347" s="24">
        <f t="shared" si="5"/>
        <v>22381.03</v>
      </c>
      <c r="I347" s="24">
        <f t="shared" si="5"/>
        <v>0</v>
      </c>
      <c r="J347" s="24">
        <f t="shared" si="5"/>
        <v>0</v>
      </c>
      <c r="K347" s="11"/>
      <c r="L347" s="2"/>
    </row>
    <row r="348" spans="1:12" ht="83.25" customHeight="1">
      <c r="A348" s="30" t="s">
        <v>758</v>
      </c>
      <c r="B348" s="13" t="s">
        <v>28</v>
      </c>
      <c r="C348" s="15" t="s">
        <v>325</v>
      </c>
      <c r="D348" s="15" t="s">
        <v>136</v>
      </c>
      <c r="E348" s="20">
        <v>106.5</v>
      </c>
      <c r="F348" s="14"/>
      <c r="G348" s="14"/>
      <c r="H348" s="22">
        <v>106.5</v>
      </c>
      <c r="I348" s="14"/>
      <c r="J348" s="14"/>
      <c r="K348" s="13" t="s">
        <v>11</v>
      </c>
      <c r="L348" s="13" t="s">
        <v>190</v>
      </c>
    </row>
    <row r="349" spans="1:12" ht="83.25" customHeight="1">
      <c r="A349" s="30" t="s">
        <v>759</v>
      </c>
      <c r="B349" s="13" t="s">
        <v>804</v>
      </c>
      <c r="C349" s="15" t="s">
        <v>808</v>
      </c>
      <c r="D349" s="15" t="s">
        <v>136</v>
      </c>
      <c r="E349" s="20">
        <v>250</v>
      </c>
      <c r="F349" s="14"/>
      <c r="G349" s="14"/>
      <c r="H349" s="22">
        <v>250</v>
      </c>
      <c r="I349" s="14"/>
      <c r="J349" s="14"/>
      <c r="K349" s="13" t="s">
        <v>11</v>
      </c>
      <c r="L349" s="13" t="s">
        <v>190</v>
      </c>
    </row>
    <row r="350" spans="1:12" ht="83.25" customHeight="1">
      <c r="A350" s="30" t="s">
        <v>760</v>
      </c>
      <c r="B350" s="13" t="s">
        <v>611</v>
      </c>
      <c r="C350" s="15" t="s">
        <v>612</v>
      </c>
      <c r="D350" s="15" t="s">
        <v>136</v>
      </c>
      <c r="E350" s="20">
        <v>298.49</v>
      </c>
      <c r="F350" s="14"/>
      <c r="G350" s="14"/>
      <c r="H350" s="22">
        <v>298.49</v>
      </c>
      <c r="I350" s="14"/>
      <c r="J350" s="14"/>
      <c r="K350" s="13" t="s">
        <v>11</v>
      </c>
      <c r="L350" s="13" t="s">
        <v>190</v>
      </c>
    </row>
    <row r="351" spans="1:12" ht="83.25" customHeight="1">
      <c r="A351" s="30" t="s">
        <v>761</v>
      </c>
      <c r="B351" s="13" t="s">
        <v>611</v>
      </c>
      <c r="C351" s="15" t="s">
        <v>612</v>
      </c>
      <c r="D351" s="15" t="s">
        <v>136</v>
      </c>
      <c r="E351" s="20">
        <v>1965.45</v>
      </c>
      <c r="F351" s="14"/>
      <c r="G351" s="14"/>
      <c r="H351" s="22">
        <v>1965.45</v>
      </c>
      <c r="I351" s="14"/>
      <c r="J351" s="14"/>
      <c r="K351" s="13" t="s">
        <v>11</v>
      </c>
      <c r="L351" s="13" t="s">
        <v>190</v>
      </c>
    </row>
    <row r="352" spans="1:12" ht="83.25" customHeight="1">
      <c r="A352" s="30" t="s">
        <v>762</v>
      </c>
      <c r="B352" s="13" t="s">
        <v>186</v>
      </c>
      <c r="C352" s="15" t="s">
        <v>600</v>
      </c>
      <c r="D352" s="15" t="s">
        <v>136</v>
      </c>
      <c r="E352" s="20">
        <v>0.5</v>
      </c>
      <c r="F352" s="14"/>
      <c r="G352" s="14"/>
      <c r="H352" s="22">
        <v>0.5</v>
      </c>
      <c r="I352" s="14"/>
      <c r="J352" s="14"/>
      <c r="K352" s="13" t="s">
        <v>11</v>
      </c>
      <c r="L352" s="13" t="s">
        <v>190</v>
      </c>
    </row>
    <row r="353" spans="1:12" ht="83.25" customHeight="1">
      <c r="A353" s="30" t="s">
        <v>763</v>
      </c>
      <c r="B353" s="13" t="s">
        <v>29</v>
      </c>
      <c r="C353" s="15" t="s">
        <v>325</v>
      </c>
      <c r="D353" s="15" t="s">
        <v>136</v>
      </c>
      <c r="E353" s="20">
        <v>137.13</v>
      </c>
      <c r="F353" s="14"/>
      <c r="G353" s="14"/>
      <c r="H353" s="22">
        <v>137.13</v>
      </c>
      <c r="I353" s="14"/>
      <c r="J353" s="14"/>
      <c r="K353" s="13" t="s">
        <v>11</v>
      </c>
      <c r="L353" s="13" t="s">
        <v>190</v>
      </c>
    </row>
    <row r="354" spans="1:12" ht="83.25" customHeight="1">
      <c r="A354" s="30" t="s">
        <v>764</v>
      </c>
      <c r="B354" s="13" t="s">
        <v>26</v>
      </c>
      <c r="C354" s="15" t="s">
        <v>325</v>
      </c>
      <c r="D354" s="15" t="s">
        <v>136</v>
      </c>
      <c r="E354" s="20">
        <v>65.35</v>
      </c>
      <c r="F354" s="14"/>
      <c r="G354" s="14"/>
      <c r="H354" s="22">
        <v>65.35</v>
      </c>
      <c r="I354" s="14"/>
      <c r="J354" s="14"/>
      <c r="K354" s="13" t="s">
        <v>11</v>
      </c>
      <c r="L354" s="13" t="s">
        <v>190</v>
      </c>
    </row>
    <row r="355" spans="1:12" ht="83.25" customHeight="1">
      <c r="A355" s="30" t="s">
        <v>765</v>
      </c>
      <c r="B355" s="13" t="s">
        <v>1181</v>
      </c>
      <c r="C355" s="15" t="s">
        <v>325</v>
      </c>
      <c r="D355" s="15" t="s">
        <v>136</v>
      </c>
      <c r="E355" s="20">
        <v>345.07</v>
      </c>
      <c r="F355" s="14"/>
      <c r="G355" s="14"/>
      <c r="H355" s="22">
        <v>345.07</v>
      </c>
      <c r="I355" s="14"/>
      <c r="J355" s="14"/>
      <c r="K355" s="13" t="s">
        <v>11</v>
      </c>
      <c r="L355" s="13" t="s">
        <v>190</v>
      </c>
    </row>
    <row r="356" spans="1:12" ht="83.25" customHeight="1">
      <c r="A356" s="30" t="s">
        <v>766</v>
      </c>
      <c r="B356" s="13" t="s">
        <v>405</v>
      </c>
      <c r="C356" s="15" t="s">
        <v>325</v>
      </c>
      <c r="D356" s="15" t="s">
        <v>136</v>
      </c>
      <c r="E356" s="20">
        <v>390</v>
      </c>
      <c r="F356" s="14"/>
      <c r="G356" s="14"/>
      <c r="H356" s="22">
        <v>390</v>
      </c>
      <c r="I356" s="14"/>
      <c r="J356" s="14"/>
      <c r="K356" s="13" t="s">
        <v>11</v>
      </c>
      <c r="L356" s="13" t="s">
        <v>190</v>
      </c>
    </row>
    <row r="357" spans="1:12" ht="83.25" customHeight="1">
      <c r="A357" s="30" t="s">
        <v>767</v>
      </c>
      <c r="B357" s="13" t="s">
        <v>409</v>
      </c>
      <c r="C357" s="15" t="s">
        <v>325</v>
      </c>
      <c r="D357" s="15" t="s">
        <v>136</v>
      </c>
      <c r="E357" s="20">
        <v>120</v>
      </c>
      <c r="F357" s="14"/>
      <c r="G357" s="14"/>
      <c r="H357" s="22">
        <v>120</v>
      </c>
      <c r="I357" s="14"/>
      <c r="J357" s="14"/>
      <c r="K357" s="13" t="s">
        <v>11</v>
      </c>
      <c r="L357" s="13" t="s">
        <v>190</v>
      </c>
    </row>
    <row r="358" spans="1:12" ht="83.25" customHeight="1">
      <c r="A358" s="30" t="s">
        <v>768</v>
      </c>
      <c r="B358" s="13" t="s">
        <v>15</v>
      </c>
      <c r="C358" s="15" t="s">
        <v>325</v>
      </c>
      <c r="D358" s="15" t="s">
        <v>136</v>
      </c>
      <c r="E358" s="20">
        <v>2833.18</v>
      </c>
      <c r="F358" s="14"/>
      <c r="G358" s="14"/>
      <c r="H358" s="22">
        <v>2833.18</v>
      </c>
      <c r="I358" s="14"/>
      <c r="J358" s="14"/>
      <c r="K358" s="13" t="s">
        <v>11</v>
      </c>
      <c r="L358" s="13" t="s">
        <v>190</v>
      </c>
    </row>
    <row r="359" spans="1:12" ht="83.25" customHeight="1">
      <c r="A359" s="30" t="s">
        <v>769</v>
      </c>
      <c r="B359" s="13" t="s">
        <v>563</v>
      </c>
      <c r="C359" s="15" t="s">
        <v>325</v>
      </c>
      <c r="D359" s="15" t="s">
        <v>136</v>
      </c>
      <c r="E359" s="20">
        <v>94.68</v>
      </c>
      <c r="F359" s="14"/>
      <c r="G359" s="14"/>
      <c r="H359" s="22">
        <v>94.68</v>
      </c>
      <c r="I359" s="14"/>
      <c r="J359" s="14"/>
      <c r="K359" s="13" t="s">
        <v>11</v>
      </c>
      <c r="L359" s="13" t="s">
        <v>190</v>
      </c>
    </row>
    <row r="360" spans="1:12" ht="83.25" customHeight="1">
      <c r="A360" s="30" t="s">
        <v>770</v>
      </c>
      <c r="B360" s="13" t="s">
        <v>31</v>
      </c>
      <c r="C360" s="15" t="s">
        <v>325</v>
      </c>
      <c r="D360" s="15" t="s">
        <v>136</v>
      </c>
      <c r="E360" s="20">
        <v>78.75</v>
      </c>
      <c r="F360" s="14"/>
      <c r="G360" s="14"/>
      <c r="H360" s="22">
        <v>78.75</v>
      </c>
      <c r="I360" s="14"/>
      <c r="J360" s="14"/>
      <c r="K360" s="13" t="s">
        <v>11</v>
      </c>
      <c r="L360" s="13" t="s">
        <v>190</v>
      </c>
    </row>
    <row r="361" spans="1:12" ht="83.25" customHeight="1">
      <c r="A361" s="30" t="s">
        <v>771</v>
      </c>
      <c r="B361" s="13" t="s">
        <v>25</v>
      </c>
      <c r="C361" s="15" t="s">
        <v>325</v>
      </c>
      <c r="D361" s="15" t="s">
        <v>136</v>
      </c>
      <c r="E361" s="20">
        <v>76.67</v>
      </c>
      <c r="F361" s="14"/>
      <c r="G361" s="14"/>
      <c r="H361" s="22">
        <v>76.67</v>
      </c>
      <c r="I361" s="14"/>
      <c r="J361" s="14"/>
      <c r="K361" s="13" t="s">
        <v>11</v>
      </c>
      <c r="L361" s="13" t="s">
        <v>190</v>
      </c>
    </row>
    <row r="362" spans="1:12" ht="83.25" customHeight="1">
      <c r="A362" s="30" t="s">
        <v>772</v>
      </c>
      <c r="B362" s="13" t="s">
        <v>28</v>
      </c>
      <c r="C362" s="15" t="s">
        <v>325</v>
      </c>
      <c r="D362" s="15" t="s">
        <v>136</v>
      </c>
      <c r="E362" s="20">
        <v>106.5</v>
      </c>
      <c r="F362" s="14"/>
      <c r="G362" s="14"/>
      <c r="H362" s="22">
        <v>106.5</v>
      </c>
      <c r="I362" s="14"/>
      <c r="J362" s="14"/>
      <c r="K362" s="13" t="s">
        <v>11</v>
      </c>
      <c r="L362" s="13" t="s">
        <v>190</v>
      </c>
    </row>
    <row r="363" spans="1:12" ht="83.25" customHeight="1">
      <c r="A363" s="30" t="s">
        <v>773</v>
      </c>
      <c r="B363" s="13" t="s">
        <v>405</v>
      </c>
      <c r="C363" s="15" t="s">
        <v>325</v>
      </c>
      <c r="D363" s="15" t="s">
        <v>136</v>
      </c>
      <c r="E363" s="20">
        <v>390</v>
      </c>
      <c r="F363" s="14"/>
      <c r="G363" s="14"/>
      <c r="H363" s="22">
        <v>390</v>
      </c>
      <c r="I363" s="14"/>
      <c r="J363" s="14"/>
      <c r="K363" s="13" t="s">
        <v>11</v>
      </c>
      <c r="L363" s="13" t="s">
        <v>190</v>
      </c>
    </row>
    <row r="364" spans="1:12" ht="83.25" customHeight="1">
      <c r="A364" s="30" t="s">
        <v>774</v>
      </c>
      <c r="B364" s="13" t="s">
        <v>1181</v>
      </c>
      <c r="C364" s="15" t="s">
        <v>325</v>
      </c>
      <c r="D364" s="15" t="s">
        <v>136</v>
      </c>
      <c r="E364" s="20">
        <v>345.07</v>
      </c>
      <c r="F364" s="14"/>
      <c r="G364" s="14"/>
      <c r="H364" s="22">
        <v>345.07</v>
      </c>
      <c r="I364" s="14"/>
      <c r="J364" s="14"/>
      <c r="K364" s="13" t="s">
        <v>11</v>
      </c>
      <c r="L364" s="13" t="s">
        <v>190</v>
      </c>
    </row>
    <row r="365" spans="1:12" ht="83.25" customHeight="1">
      <c r="A365" s="30" t="s">
        <v>775</v>
      </c>
      <c r="B365" s="13" t="s">
        <v>26</v>
      </c>
      <c r="C365" s="15" t="s">
        <v>325</v>
      </c>
      <c r="D365" s="15" t="s">
        <v>136</v>
      </c>
      <c r="E365" s="20">
        <v>65.35</v>
      </c>
      <c r="F365" s="14"/>
      <c r="G365" s="14"/>
      <c r="H365" s="22">
        <v>65.35</v>
      </c>
      <c r="I365" s="14"/>
      <c r="J365" s="14"/>
      <c r="K365" s="13" t="s">
        <v>11</v>
      </c>
      <c r="L365" s="13" t="s">
        <v>190</v>
      </c>
    </row>
    <row r="366" spans="1:12" ht="83.25" customHeight="1">
      <c r="A366" s="30" t="s">
        <v>776</v>
      </c>
      <c r="B366" s="13" t="s">
        <v>29</v>
      </c>
      <c r="C366" s="15" t="s">
        <v>325</v>
      </c>
      <c r="D366" s="15" t="s">
        <v>136</v>
      </c>
      <c r="E366" s="20">
        <v>137.13</v>
      </c>
      <c r="F366" s="14"/>
      <c r="G366" s="14"/>
      <c r="H366" s="22">
        <v>137.13</v>
      </c>
      <c r="I366" s="14"/>
      <c r="J366" s="14"/>
      <c r="K366" s="13" t="s">
        <v>11</v>
      </c>
      <c r="L366" s="13" t="s">
        <v>190</v>
      </c>
    </row>
    <row r="367" spans="1:12" ht="83.25" customHeight="1">
      <c r="A367" s="30" t="s">
        <v>777</v>
      </c>
      <c r="B367" s="13" t="s">
        <v>12</v>
      </c>
      <c r="C367" s="15" t="s">
        <v>619</v>
      </c>
      <c r="D367" s="15" t="s">
        <v>136</v>
      </c>
      <c r="E367" s="20">
        <v>329</v>
      </c>
      <c r="F367" s="14"/>
      <c r="G367" s="14"/>
      <c r="H367" s="22">
        <v>329</v>
      </c>
      <c r="I367" s="14"/>
      <c r="J367" s="14"/>
      <c r="K367" s="13" t="s">
        <v>11</v>
      </c>
      <c r="L367" s="13" t="s">
        <v>190</v>
      </c>
    </row>
    <row r="368" spans="1:12" ht="83.25" customHeight="1">
      <c r="A368" s="30" t="s">
        <v>778</v>
      </c>
      <c r="B368" s="13" t="s">
        <v>611</v>
      </c>
      <c r="C368" s="15" t="s">
        <v>612</v>
      </c>
      <c r="D368" s="15" t="s">
        <v>136</v>
      </c>
      <c r="E368" s="20">
        <v>100</v>
      </c>
      <c r="F368" s="14"/>
      <c r="G368" s="14"/>
      <c r="H368" s="22">
        <v>100</v>
      </c>
      <c r="I368" s="14"/>
      <c r="J368" s="14"/>
      <c r="K368" s="13" t="s">
        <v>11</v>
      </c>
      <c r="L368" s="13" t="s">
        <v>190</v>
      </c>
    </row>
    <row r="369" spans="1:12" ht="83.25" customHeight="1">
      <c r="A369" s="30" t="s">
        <v>779</v>
      </c>
      <c r="B369" s="13" t="s">
        <v>805</v>
      </c>
      <c r="C369" s="15" t="s">
        <v>809</v>
      </c>
      <c r="D369" s="15" t="s">
        <v>136</v>
      </c>
      <c r="E369" s="20">
        <v>300</v>
      </c>
      <c r="F369" s="14"/>
      <c r="G369" s="14"/>
      <c r="H369" s="22">
        <v>300</v>
      </c>
      <c r="I369" s="14"/>
      <c r="J369" s="14"/>
      <c r="K369" s="13" t="s">
        <v>18</v>
      </c>
      <c r="L369" s="13" t="s">
        <v>190</v>
      </c>
    </row>
    <row r="370" spans="1:12" ht="83.25" customHeight="1">
      <c r="A370" s="30" t="s">
        <v>780</v>
      </c>
      <c r="B370" s="13" t="s">
        <v>186</v>
      </c>
      <c r="C370" s="15" t="s">
        <v>600</v>
      </c>
      <c r="D370" s="15" t="s">
        <v>136</v>
      </c>
      <c r="E370" s="20">
        <v>0.5</v>
      </c>
      <c r="F370" s="14"/>
      <c r="G370" s="14"/>
      <c r="H370" s="22">
        <v>0.5</v>
      </c>
      <c r="I370" s="14"/>
      <c r="J370" s="14"/>
      <c r="K370" s="13" t="s">
        <v>11</v>
      </c>
      <c r="L370" s="13" t="s">
        <v>190</v>
      </c>
    </row>
    <row r="371" spans="1:12" ht="83.25" customHeight="1">
      <c r="A371" s="30" t="s">
        <v>781</v>
      </c>
      <c r="B371" s="13" t="s">
        <v>409</v>
      </c>
      <c r="C371" s="15" t="s">
        <v>325</v>
      </c>
      <c r="D371" s="15" t="s">
        <v>136</v>
      </c>
      <c r="E371" s="20">
        <v>120</v>
      </c>
      <c r="F371" s="14"/>
      <c r="G371" s="14"/>
      <c r="H371" s="22">
        <v>120</v>
      </c>
      <c r="I371" s="14"/>
      <c r="J371" s="14"/>
      <c r="K371" s="13" t="s">
        <v>11</v>
      </c>
      <c r="L371" s="13" t="s">
        <v>190</v>
      </c>
    </row>
    <row r="372" spans="1:12" ht="83.25" customHeight="1">
      <c r="A372" s="30" t="s">
        <v>782</v>
      </c>
      <c r="B372" s="13" t="s">
        <v>15</v>
      </c>
      <c r="C372" s="15" t="s">
        <v>325</v>
      </c>
      <c r="D372" s="15" t="s">
        <v>136</v>
      </c>
      <c r="E372" s="20">
        <v>2833.18</v>
      </c>
      <c r="F372" s="14"/>
      <c r="G372" s="14"/>
      <c r="H372" s="22">
        <v>2833.18</v>
      </c>
      <c r="I372" s="14"/>
      <c r="J372" s="14"/>
      <c r="K372" s="13" t="s">
        <v>11</v>
      </c>
      <c r="L372" s="13" t="s">
        <v>190</v>
      </c>
    </row>
    <row r="373" spans="1:12" ht="83.25" customHeight="1">
      <c r="A373" s="30" t="s">
        <v>783</v>
      </c>
      <c r="B373" s="13" t="s">
        <v>806</v>
      </c>
      <c r="C373" s="15" t="s">
        <v>810</v>
      </c>
      <c r="D373" s="15" t="s">
        <v>136</v>
      </c>
      <c r="E373" s="20">
        <v>11500</v>
      </c>
      <c r="F373" s="14"/>
      <c r="G373" s="14"/>
      <c r="H373" s="22">
        <v>11500</v>
      </c>
      <c r="I373" s="14"/>
      <c r="J373" s="14"/>
      <c r="K373" s="13" t="s">
        <v>11</v>
      </c>
      <c r="L373" s="13" t="s">
        <v>190</v>
      </c>
    </row>
    <row r="374" spans="1:12" ht="83.25" customHeight="1">
      <c r="A374" s="30" t="s">
        <v>784</v>
      </c>
      <c r="B374" s="13" t="s">
        <v>806</v>
      </c>
      <c r="C374" s="15" t="s">
        <v>811</v>
      </c>
      <c r="D374" s="15" t="s">
        <v>136</v>
      </c>
      <c r="E374" s="20">
        <v>11500</v>
      </c>
      <c r="F374" s="14"/>
      <c r="G374" s="14"/>
      <c r="H374" s="22">
        <v>11500</v>
      </c>
      <c r="I374" s="14"/>
      <c r="J374" s="14"/>
      <c r="K374" s="13" t="s">
        <v>11</v>
      </c>
      <c r="L374" s="13" t="s">
        <v>190</v>
      </c>
    </row>
    <row r="375" spans="1:12" ht="83.25" customHeight="1">
      <c r="A375" s="30">
        <v>17472</v>
      </c>
      <c r="B375" s="13" t="s">
        <v>806</v>
      </c>
      <c r="C375" s="15" t="s">
        <v>812</v>
      </c>
      <c r="D375" s="15" t="s">
        <v>136</v>
      </c>
      <c r="E375" s="20">
        <v>11500</v>
      </c>
      <c r="F375" s="14"/>
      <c r="G375" s="14"/>
      <c r="H375" s="22">
        <v>11500</v>
      </c>
      <c r="I375" s="14"/>
      <c r="J375" s="14"/>
      <c r="K375" s="13" t="s">
        <v>11</v>
      </c>
      <c r="L375" s="13" t="s">
        <v>190</v>
      </c>
    </row>
    <row r="376" spans="1:12" ht="83.25" customHeight="1">
      <c r="A376" s="30" t="s">
        <v>785</v>
      </c>
      <c r="B376" s="13" t="s">
        <v>23</v>
      </c>
      <c r="C376" s="15" t="s">
        <v>621</v>
      </c>
      <c r="D376" s="15" t="s">
        <v>136</v>
      </c>
      <c r="E376" s="20">
        <v>50</v>
      </c>
      <c r="F376" s="14"/>
      <c r="G376" s="14"/>
      <c r="H376" s="22">
        <v>50</v>
      </c>
      <c r="I376" s="14"/>
      <c r="J376" s="14"/>
      <c r="K376" s="13" t="s">
        <v>11</v>
      </c>
      <c r="L376" s="13" t="s">
        <v>190</v>
      </c>
    </row>
    <row r="377" spans="1:12" ht="83.25" customHeight="1">
      <c r="A377" s="30" t="s">
        <v>786</v>
      </c>
      <c r="B377" s="13" t="s">
        <v>23</v>
      </c>
      <c r="C377" s="15" t="s">
        <v>621</v>
      </c>
      <c r="D377" s="15" t="s">
        <v>136</v>
      </c>
      <c r="E377" s="20">
        <v>50</v>
      </c>
      <c r="F377" s="14"/>
      <c r="G377" s="14"/>
      <c r="H377" s="22">
        <v>50</v>
      </c>
      <c r="I377" s="14"/>
      <c r="J377" s="14"/>
      <c r="K377" s="13" t="s">
        <v>11</v>
      </c>
      <c r="L377" s="13" t="s">
        <v>190</v>
      </c>
    </row>
    <row r="378" spans="1:12" ht="83.25" customHeight="1">
      <c r="A378" s="30" t="s">
        <v>787</v>
      </c>
      <c r="B378" s="13" t="s">
        <v>1182</v>
      </c>
      <c r="C378" s="15" t="s">
        <v>813</v>
      </c>
      <c r="D378" s="15" t="s">
        <v>136</v>
      </c>
      <c r="E378" s="20">
        <v>3200</v>
      </c>
      <c r="F378" s="14"/>
      <c r="G378" s="14"/>
      <c r="H378" s="22">
        <v>3200</v>
      </c>
      <c r="I378" s="14"/>
      <c r="J378" s="14"/>
      <c r="K378" s="13" t="s">
        <v>11</v>
      </c>
      <c r="L378" s="13" t="s">
        <v>190</v>
      </c>
    </row>
    <row r="379" spans="1:12" ht="83.25" customHeight="1">
      <c r="A379" s="30" t="s">
        <v>788</v>
      </c>
      <c r="B379" s="13" t="s">
        <v>1182</v>
      </c>
      <c r="C379" s="15" t="s">
        <v>814</v>
      </c>
      <c r="D379" s="15" t="s">
        <v>136</v>
      </c>
      <c r="E379" s="20">
        <v>3200</v>
      </c>
      <c r="F379" s="14"/>
      <c r="G379" s="14"/>
      <c r="H379" s="22">
        <v>3200</v>
      </c>
      <c r="I379" s="14"/>
      <c r="J379" s="14"/>
      <c r="K379" s="13" t="s">
        <v>11</v>
      </c>
      <c r="L379" s="13" t="s">
        <v>190</v>
      </c>
    </row>
    <row r="380" spans="1:12" ht="83.25" customHeight="1">
      <c r="A380" s="30" t="s">
        <v>789</v>
      </c>
      <c r="B380" s="13" t="s">
        <v>1182</v>
      </c>
      <c r="C380" s="15" t="s">
        <v>815</v>
      </c>
      <c r="D380" s="15" t="s">
        <v>136</v>
      </c>
      <c r="E380" s="20">
        <v>3200</v>
      </c>
      <c r="F380" s="14"/>
      <c r="G380" s="14"/>
      <c r="H380" s="22">
        <v>3200</v>
      </c>
      <c r="I380" s="14"/>
      <c r="J380" s="14"/>
      <c r="K380" s="13" t="s">
        <v>11</v>
      </c>
      <c r="L380" s="13" t="s">
        <v>190</v>
      </c>
    </row>
    <row r="381" spans="1:12" ht="83.25" customHeight="1">
      <c r="A381" s="30" t="s">
        <v>790</v>
      </c>
      <c r="B381" s="13" t="s">
        <v>12</v>
      </c>
      <c r="C381" s="15" t="s">
        <v>619</v>
      </c>
      <c r="D381" s="15" t="s">
        <v>136</v>
      </c>
      <c r="E381" s="20">
        <v>336</v>
      </c>
      <c r="F381" s="14"/>
      <c r="G381" s="14"/>
      <c r="H381" s="22">
        <v>336</v>
      </c>
      <c r="I381" s="14"/>
      <c r="J381" s="14"/>
      <c r="K381" s="13" t="s">
        <v>11</v>
      </c>
      <c r="L381" s="13" t="s">
        <v>190</v>
      </c>
    </row>
    <row r="382" spans="1:12" ht="83.25" customHeight="1">
      <c r="A382" s="30" t="s">
        <v>791</v>
      </c>
      <c r="B382" s="13" t="s">
        <v>611</v>
      </c>
      <c r="C382" s="15" t="s">
        <v>612</v>
      </c>
      <c r="D382" s="15" t="s">
        <v>136</v>
      </c>
      <c r="E382" s="20">
        <v>13850</v>
      </c>
      <c r="F382" s="14"/>
      <c r="G382" s="14"/>
      <c r="H382" s="22">
        <v>13850</v>
      </c>
      <c r="I382" s="14"/>
      <c r="J382" s="14"/>
      <c r="K382" s="13" t="s">
        <v>11</v>
      </c>
      <c r="L382" s="13" t="s">
        <v>190</v>
      </c>
    </row>
    <row r="383" spans="1:12" ht="83.25" customHeight="1">
      <c r="A383" s="30" t="s">
        <v>792</v>
      </c>
      <c r="B383" s="13" t="s">
        <v>31</v>
      </c>
      <c r="C383" s="15" t="s">
        <v>325</v>
      </c>
      <c r="D383" s="15" t="s">
        <v>136</v>
      </c>
      <c r="E383" s="20">
        <v>78.75</v>
      </c>
      <c r="F383" s="14"/>
      <c r="G383" s="14"/>
      <c r="H383" s="22">
        <v>78.75</v>
      </c>
      <c r="I383" s="14"/>
      <c r="J383" s="14"/>
      <c r="K383" s="13" t="s">
        <v>11</v>
      </c>
      <c r="L383" s="13" t="s">
        <v>190</v>
      </c>
    </row>
    <row r="384" spans="1:12" ht="83.25" customHeight="1">
      <c r="A384" s="30" t="s">
        <v>793</v>
      </c>
      <c r="B384" s="13" t="s">
        <v>807</v>
      </c>
      <c r="C384" s="15" t="s">
        <v>325</v>
      </c>
      <c r="D384" s="15" t="s">
        <v>136</v>
      </c>
      <c r="E384" s="20">
        <v>76.67</v>
      </c>
      <c r="F384" s="14"/>
      <c r="G384" s="14"/>
      <c r="H384" s="22">
        <v>76.67</v>
      </c>
      <c r="I384" s="14"/>
      <c r="J384" s="14"/>
      <c r="K384" s="13" t="s">
        <v>11</v>
      </c>
      <c r="L384" s="13" t="s">
        <v>190</v>
      </c>
    </row>
    <row r="385" spans="1:12" ht="83.25" customHeight="1">
      <c r="A385" s="30" t="s">
        <v>794</v>
      </c>
      <c r="B385" s="13" t="s">
        <v>405</v>
      </c>
      <c r="C385" s="15" t="s">
        <v>325</v>
      </c>
      <c r="D385" s="15" t="s">
        <v>136</v>
      </c>
      <c r="E385" s="20">
        <v>390</v>
      </c>
      <c r="F385" s="14"/>
      <c r="G385" s="14"/>
      <c r="H385" s="22">
        <v>390</v>
      </c>
      <c r="I385" s="14"/>
      <c r="J385" s="14"/>
      <c r="K385" s="13" t="s">
        <v>11</v>
      </c>
      <c r="L385" s="13" t="s">
        <v>190</v>
      </c>
    </row>
    <row r="386" spans="1:12" ht="83.25" customHeight="1">
      <c r="A386" s="30" t="s">
        <v>795</v>
      </c>
      <c r="B386" s="13" t="s">
        <v>186</v>
      </c>
      <c r="C386" s="15" t="s">
        <v>600</v>
      </c>
      <c r="D386" s="15" t="s">
        <v>136</v>
      </c>
      <c r="E386" s="20">
        <v>0.5</v>
      </c>
      <c r="F386" s="14"/>
      <c r="G386" s="14"/>
      <c r="H386" s="22">
        <v>0.5</v>
      </c>
      <c r="I386" s="14"/>
      <c r="J386" s="14"/>
      <c r="K386" s="13" t="s">
        <v>11</v>
      </c>
      <c r="L386" s="13" t="s">
        <v>190</v>
      </c>
    </row>
    <row r="387" spans="1:12" ht="83.25" customHeight="1">
      <c r="A387" s="30" t="s">
        <v>796</v>
      </c>
      <c r="B387" s="13" t="s">
        <v>28</v>
      </c>
      <c r="C387" s="15" t="s">
        <v>325</v>
      </c>
      <c r="D387" s="15" t="s">
        <v>136</v>
      </c>
      <c r="E387" s="20">
        <v>106.5</v>
      </c>
      <c r="F387" s="14"/>
      <c r="G387" s="14"/>
      <c r="H387" s="22">
        <v>106.5</v>
      </c>
      <c r="I387" s="14"/>
      <c r="J387" s="14"/>
      <c r="K387" s="13" t="s">
        <v>11</v>
      </c>
      <c r="L387" s="13" t="s">
        <v>190</v>
      </c>
    </row>
    <row r="388" spans="1:12" ht="83.25" customHeight="1">
      <c r="A388" s="30" t="s">
        <v>797</v>
      </c>
      <c r="B388" s="13" t="s">
        <v>409</v>
      </c>
      <c r="C388" s="15" t="s">
        <v>325</v>
      </c>
      <c r="D388" s="15" t="s">
        <v>136</v>
      </c>
      <c r="E388" s="20">
        <v>120</v>
      </c>
      <c r="F388" s="14"/>
      <c r="G388" s="14"/>
      <c r="H388" s="22">
        <v>120</v>
      </c>
      <c r="I388" s="14"/>
      <c r="J388" s="14"/>
      <c r="K388" s="13" t="s">
        <v>11</v>
      </c>
      <c r="L388" s="13" t="s">
        <v>190</v>
      </c>
    </row>
    <row r="389" spans="1:12" ht="83.25" customHeight="1">
      <c r="A389" s="30" t="s">
        <v>798</v>
      </c>
      <c r="B389" s="13" t="s">
        <v>1181</v>
      </c>
      <c r="C389" s="15" t="s">
        <v>325</v>
      </c>
      <c r="D389" s="15" t="s">
        <v>136</v>
      </c>
      <c r="E389" s="20">
        <v>345.07</v>
      </c>
      <c r="F389" s="14"/>
      <c r="G389" s="14"/>
      <c r="H389" s="22">
        <v>345.07</v>
      </c>
      <c r="I389" s="14"/>
      <c r="J389" s="14"/>
      <c r="K389" s="13" t="s">
        <v>11</v>
      </c>
      <c r="L389" s="13" t="s">
        <v>190</v>
      </c>
    </row>
    <row r="390" spans="1:12" ht="83.25" customHeight="1">
      <c r="A390" s="30" t="s">
        <v>799</v>
      </c>
      <c r="B390" s="13" t="s">
        <v>26</v>
      </c>
      <c r="C390" s="15" t="s">
        <v>325</v>
      </c>
      <c r="D390" s="15" t="s">
        <v>136</v>
      </c>
      <c r="E390" s="20">
        <v>65.35</v>
      </c>
      <c r="F390" s="14"/>
      <c r="G390" s="14"/>
      <c r="H390" s="22">
        <v>65.35</v>
      </c>
      <c r="I390" s="14"/>
      <c r="J390" s="14"/>
      <c r="K390" s="13" t="s">
        <v>11</v>
      </c>
      <c r="L390" s="13" t="s">
        <v>190</v>
      </c>
    </row>
    <row r="391" spans="1:12" ht="83.25" customHeight="1">
      <c r="A391" s="30" t="s">
        <v>800</v>
      </c>
      <c r="B391" s="13" t="s">
        <v>15</v>
      </c>
      <c r="C391" s="15" t="s">
        <v>325</v>
      </c>
      <c r="D391" s="15" t="s">
        <v>136</v>
      </c>
      <c r="E391" s="20">
        <v>2833.18</v>
      </c>
      <c r="F391" s="14"/>
      <c r="G391" s="14"/>
      <c r="H391" s="22">
        <v>2833.18</v>
      </c>
      <c r="I391" s="14"/>
      <c r="J391" s="14"/>
      <c r="K391" s="13" t="s">
        <v>11</v>
      </c>
      <c r="L391" s="13" t="s">
        <v>190</v>
      </c>
    </row>
    <row r="392" spans="1:12" ht="83.25" customHeight="1">
      <c r="A392" s="30" t="s">
        <v>801</v>
      </c>
      <c r="B392" s="13" t="s">
        <v>12</v>
      </c>
      <c r="C392" s="15" t="s">
        <v>326</v>
      </c>
      <c r="D392" s="15" t="s">
        <v>136</v>
      </c>
      <c r="E392" s="20">
        <v>336.5</v>
      </c>
      <c r="F392" s="14"/>
      <c r="G392" s="14"/>
      <c r="H392" s="22">
        <v>336.5</v>
      </c>
      <c r="I392" s="14"/>
      <c r="J392" s="14"/>
      <c r="K392" s="13" t="s">
        <v>11</v>
      </c>
      <c r="L392" s="13" t="s">
        <v>190</v>
      </c>
    </row>
    <row r="393" spans="1:12" ht="83.25" customHeight="1">
      <c r="A393" s="30" t="s">
        <v>802</v>
      </c>
      <c r="B393" s="13" t="s">
        <v>23</v>
      </c>
      <c r="C393" s="15" t="s">
        <v>816</v>
      </c>
      <c r="D393" s="15" t="s">
        <v>136</v>
      </c>
      <c r="E393" s="20">
        <v>50</v>
      </c>
      <c r="F393" s="14"/>
      <c r="G393" s="14"/>
      <c r="H393" s="22">
        <v>50</v>
      </c>
      <c r="I393" s="14"/>
      <c r="J393" s="14"/>
      <c r="K393" s="13" t="s">
        <v>11</v>
      </c>
      <c r="L393" s="13" t="s">
        <v>190</v>
      </c>
    </row>
    <row r="394" spans="1:12" ht="83.25" customHeight="1">
      <c r="A394" s="30" t="s">
        <v>803</v>
      </c>
      <c r="B394" s="13" t="s">
        <v>807</v>
      </c>
      <c r="C394" s="15" t="s">
        <v>325</v>
      </c>
      <c r="D394" s="15" t="s">
        <v>136</v>
      </c>
      <c r="E394" s="20">
        <v>76.67</v>
      </c>
      <c r="F394" s="14"/>
      <c r="G394" s="14"/>
      <c r="H394" s="22">
        <v>76.67</v>
      </c>
      <c r="I394" s="14"/>
      <c r="J394" s="14"/>
      <c r="K394" s="13" t="s">
        <v>11</v>
      </c>
      <c r="L394" s="27" t="s">
        <v>190</v>
      </c>
    </row>
    <row r="395" spans="1:12" ht="83.25" customHeight="1">
      <c r="A395" s="30" t="s">
        <v>817</v>
      </c>
      <c r="B395" s="13" t="s">
        <v>819</v>
      </c>
      <c r="C395" s="15" t="s">
        <v>336</v>
      </c>
      <c r="D395" s="15" t="s">
        <v>136</v>
      </c>
      <c r="E395" s="20">
        <v>75</v>
      </c>
      <c r="F395" s="14"/>
      <c r="G395" s="14"/>
      <c r="H395" s="22">
        <v>75</v>
      </c>
      <c r="I395" s="14"/>
      <c r="J395" s="14"/>
      <c r="K395" s="13" t="s">
        <v>822</v>
      </c>
      <c r="L395" s="27" t="s">
        <v>821</v>
      </c>
    </row>
    <row r="396" spans="1:12" ht="83.25" customHeight="1">
      <c r="A396" s="30" t="s">
        <v>818</v>
      </c>
      <c r="B396" s="13" t="s">
        <v>820</v>
      </c>
      <c r="C396" s="15" t="s">
        <v>336</v>
      </c>
      <c r="D396" s="15" t="s">
        <v>136</v>
      </c>
      <c r="E396" s="20">
        <v>274.2</v>
      </c>
      <c r="F396" s="14"/>
      <c r="G396" s="14"/>
      <c r="H396" s="22">
        <v>274.2</v>
      </c>
      <c r="I396" s="14"/>
      <c r="J396" s="14"/>
      <c r="K396" s="13" t="s">
        <v>822</v>
      </c>
      <c r="L396" s="27" t="s">
        <v>821</v>
      </c>
    </row>
    <row r="397" spans="1:12" ht="83.25" customHeight="1">
      <c r="A397" s="30">
        <v>22743</v>
      </c>
      <c r="B397" s="13" t="s">
        <v>820</v>
      </c>
      <c r="C397" s="15" t="s">
        <v>336</v>
      </c>
      <c r="D397" s="15" t="s">
        <v>136</v>
      </c>
      <c r="E397" s="20">
        <v>228</v>
      </c>
      <c r="F397" s="14"/>
      <c r="G397" s="14"/>
      <c r="H397" s="22">
        <v>228</v>
      </c>
      <c r="I397" s="14"/>
      <c r="J397" s="14"/>
      <c r="K397" s="13" t="s">
        <v>822</v>
      </c>
      <c r="L397" s="27" t="s">
        <v>821</v>
      </c>
    </row>
    <row r="398" spans="1:12" ht="83.25" customHeight="1">
      <c r="A398" s="30">
        <v>22744</v>
      </c>
      <c r="B398" s="13" t="s">
        <v>819</v>
      </c>
      <c r="C398" s="15" t="s">
        <v>336</v>
      </c>
      <c r="D398" s="15" t="s">
        <v>136</v>
      </c>
      <c r="E398" s="20">
        <v>60</v>
      </c>
      <c r="F398" s="14"/>
      <c r="G398" s="14"/>
      <c r="H398" s="22">
        <v>60</v>
      </c>
      <c r="I398" s="14"/>
      <c r="J398" s="14"/>
      <c r="K398" s="13" t="s">
        <v>822</v>
      </c>
      <c r="L398" s="27" t="s">
        <v>821</v>
      </c>
    </row>
    <row r="399" spans="1:12" ht="48" customHeight="1">
      <c r="A399" s="45" t="s">
        <v>887</v>
      </c>
      <c r="B399" s="45"/>
      <c r="C399" s="45"/>
      <c r="D399" s="45"/>
      <c r="E399" s="24">
        <f>SUM(E348:E398)</f>
        <v>74990.89</v>
      </c>
      <c r="F399" s="24">
        <f>SUM(F354:F398)</f>
        <v>0</v>
      </c>
      <c r="G399" s="24">
        <f>SUM(G354:G398)</f>
        <v>0</v>
      </c>
      <c r="H399" s="24">
        <f>SUM(H348:H398)</f>
        <v>74990.89</v>
      </c>
      <c r="I399" s="4"/>
      <c r="J399" s="3"/>
      <c r="K399" s="11"/>
      <c r="L399" s="2"/>
    </row>
    <row r="400" spans="1:12" ht="83.25" customHeight="1">
      <c r="A400" s="30" t="s">
        <v>1039</v>
      </c>
      <c r="B400" s="13" t="s">
        <v>409</v>
      </c>
      <c r="C400" s="15" t="s">
        <v>325</v>
      </c>
      <c r="D400" s="15" t="s">
        <v>136</v>
      </c>
      <c r="E400" s="20">
        <v>120</v>
      </c>
      <c r="F400" s="14"/>
      <c r="G400" s="14"/>
      <c r="H400" s="22">
        <v>120</v>
      </c>
      <c r="I400" s="14"/>
      <c r="J400" s="14"/>
      <c r="K400" s="13" t="s">
        <v>11</v>
      </c>
      <c r="L400" s="13" t="s">
        <v>190</v>
      </c>
    </row>
    <row r="401" spans="1:12" ht="83.25" customHeight="1">
      <c r="A401" s="30" t="s">
        <v>1040</v>
      </c>
      <c r="B401" s="13" t="s">
        <v>26</v>
      </c>
      <c r="C401" s="15" t="s">
        <v>325</v>
      </c>
      <c r="D401" s="15" t="s">
        <v>136</v>
      </c>
      <c r="E401" s="20">
        <v>65.35</v>
      </c>
      <c r="F401" s="14"/>
      <c r="G401" s="14"/>
      <c r="H401" s="22">
        <v>65.35</v>
      </c>
      <c r="I401" s="14"/>
      <c r="J401" s="14"/>
      <c r="K401" s="13" t="s">
        <v>11</v>
      </c>
      <c r="L401" s="13" t="s">
        <v>190</v>
      </c>
    </row>
    <row r="402" spans="1:12" ht="83.25" customHeight="1">
      <c r="A402" s="30" t="s">
        <v>1041</v>
      </c>
      <c r="B402" s="13" t="s">
        <v>29</v>
      </c>
      <c r="C402" s="15" t="s">
        <v>325</v>
      </c>
      <c r="D402" s="15" t="s">
        <v>136</v>
      </c>
      <c r="E402" s="20">
        <v>137.13</v>
      </c>
      <c r="F402" s="14"/>
      <c r="G402" s="14"/>
      <c r="H402" s="22">
        <v>137.13</v>
      </c>
      <c r="I402" s="14"/>
      <c r="J402" s="14"/>
      <c r="K402" s="13" t="s">
        <v>11</v>
      </c>
      <c r="L402" s="13" t="s">
        <v>190</v>
      </c>
    </row>
    <row r="403" spans="1:12" ht="83.25" customHeight="1">
      <c r="A403" s="30" t="s">
        <v>1042</v>
      </c>
      <c r="B403" s="13" t="s">
        <v>29</v>
      </c>
      <c r="C403" s="15" t="s">
        <v>325</v>
      </c>
      <c r="D403" s="15" t="s">
        <v>136</v>
      </c>
      <c r="E403" s="20">
        <v>137.13</v>
      </c>
      <c r="F403" s="14"/>
      <c r="G403" s="14"/>
      <c r="H403" s="22">
        <v>137.13</v>
      </c>
      <c r="I403" s="14"/>
      <c r="J403" s="14"/>
      <c r="K403" s="13" t="s">
        <v>11</v>
      </c>
      <c r="L403" s="13" t="s">
        <v>190</v>
      </c>
    </row>
    <row r="404" spans="1:12" ht="83.25" customHeight="1">
      <c r="A404" s="30" t="s">
        <v>1043</v>
      </c>
      <c r="B404" s="13" t="s">
        <v>405</v>
      </c>
      <c r="C404" s="15" t="s">
        <v>325</v>
      </c>
      <c r="D404" s="15" t="s">
        <v>136</v>
      </c>
      <c r="E404" s="20">
        <v>390</v>
      </c>
      <c r="F404" s="14"/>
      <c r="G404" s="14"/>
      <c r="H404" s="22">
        <v>390</v>
      </c>
      <c r="I404" s="14"/>
      <c r="J404" s="14"/>
      <c r="K404" s="13" t="s">
        <v>11</v>
      </c>
      <c r="L404" s="13" t="s">
        <v>190</v>
      </c>
    </row>
    <row r="405" spans="1:12" ht="83.25" customHeight="1">
      <c r="A405" s="30" t="s">
        <v>1044</v>
      </c>
      <c r="B405" s="13" t="s">
        <v>186</v>
      </c>
      <c r="C405" s="15" t="s">
        <v>600</v>
      </c>
      <c r="D405" s="15" t="s">
        <v>136</v>
      </c>
      <c r="E405" s="20">
        <v>0.5</v>
      </c>
      <c r="F405" s="14"/>
      <c r="G405" s="14"/>
      <c r="H405" s="22">
        <v>0.5</v>
      </c>
      <c r="I405" s="14"/>
      <c r="J405" s="14"/>
      <c r="K405" s="13" t="s">
        <v>11</v>
      </c>
      <c r="L405" s="13" t="s">
        <v>190</v>
      </c>
    </row>
    <row r="406" spans="1:12" ht="83.25" customHeight="1">
      <c r="A406" s="30" t="s">
        <v>1045</v>
      </c>
      <c r="B406" s="13" t="s">
        <v>31</v>
      </c>
      <c r="C406" s="15" t="s">
        <v>325</v>
      </c>
      <c r="D406" s="15" t="s">
        <v>136</v>
      </c>
      <c r="E406" s="20">
        <v>78.75</v>
      </c>
      <c r="F406" s="14"/>
      <c r="G406" s="14"/>
      <c r="H406" s="22">
        <v>78.75</v>
      </c>
      <c r="I406" s="14"/>
      <c r="J406" s="14"/>
      <c r="K406" s="13" t="s">
        <v>11</v>
      </c>
      <c r="L406" s="13" t="s">
        <v>190</v>
      </c>
    </row>
    <row r="407" spans="1:12" ht="83.25" customHeight="1">
      <c r="A407" s="30" t="s">
        <v>1046</v>
      </c>
      <c r="B407" s="13" t="s">
        <v>592</v>
      </c>
      <c r="C407" s="15" t="s">
        <v>593</v>
      </c>
      <c r="D407" s="15" t="s">
        <v>136</v>
      </c>
      <c r="E407" s="20">
        <v>2300</v>
      </c>
      <c r="F407" s="14"/>
      <c r="G407" s="14"/>
      <c r="H407" s="22">
        <v>2300</v>
      </c>
      <c r="I407" s="14"/>
      <c r="J407" s="14"/>
      <c r="K407" s="13" t="s">
        <v>11</v>
      </c>
      <c r="L407" s="13" t="s">
        <v>190</v>
      </c>
    </row>
    <row r="408" spans="1:12" ht="83.25" customHeight="1">
      <c r="A408" s="30" t="s">
        <v>1047</v>
      </c>
      <c r="B408" s="13" t="s">
        <v>23</v>
      </c>
      <c r="C408" s="15" t="s">
        <v>1048</v>
      </c>
      <c r="D408" s="15" t="s">
        <v>136</v>
      </c>
      <c r="E408" s="20">
        <v>50</v>
      </c>
      <c r="F408" s="14"/>
      <c r="G408" s="14"/>
      <c r="H408" s="22">
        <v>50</v>
      </c>
      <c r="I408" s="14"/>
      <c r="J408" s="14"/>
      <c r="K408" s="13" t="s">
        <v>11</v>
      </c>
      <c r="L408" s="13" t="s">
        <v>190</v>
      </c>
    </row>
    <row r="409" spans="1:12" ht="83.25" customHeight="1">
      <c r="A409" s="30" t="s">
        <v>1049</v>
      </c>
      <c r="B409" s="13" t="s">
        <v>17</v>
      </c>
      <c r="C409" s="15" t="s">
        <v>334</v>
      </c>
      <c r="D409" s="15" t="s">
        <v>136</v>
      </c>
      <c r="E409" s="20">
        <v>50</v>
      </c>
      <c r="F409" s="14"/>
      <c r="G409" s="14"/>
      <c r="H409" s="22">
        <v>50</v>
      </c>
      <c r="I409" s="14"/>
      <c r="J409" s="14"/>
      <c r="K409" s="13" t="s">
        <v>11</v>
      </c>
      <c r="L409" s="13" t="s">
        <v>190</v>
      </c>
    </row>
    <row r="410" spans="1:12" ht="83.25" customHeight="1">
      <c r="A410" s="30" t="s">
        <v>1050</v>
      </c>
      <c r="B410" s="13" t="s">
        <v>15</v>
      </c>
      <c r="C410" s="15" t="s">
        <v>325</v>
      </c>
      <c r="D410" s="15" t="s">
        <v>136</v>
      </c>
      <c r="E410" s="20">
        <v>2833.18</v>
      </c>
      <c r="F410" s="14"/>
      <c r="G410" s="14"/>
      <c r="H410" s="22">
        <v>2833.18</v>
      </c>
      <c r="I410" s="14"/>
      <c r="J410" s="14"/>
      <c r="K410" s="13" t="s">
        <v>11</v>
      </c>
      <c r="L410" s="13" t="s">
        <v>190</v>
      </c>
    </row>
    <row r="411" spans="1:12" ht="83.25" customHeight="1">
      <c r="A411" s="30" t="s">
        <v>1051</v>
      </c>
      <c r="B411" s="13" t="s">
        <v>1181</v>
      </c>
      <c r="C411" s="15" t="s">
        <v>325</v>
      </c>
      <c r="D411" s="15" t="s">
        <v>136</v>
      </c>
      <c r="E411" s="20">
        <v>345.07</v>
      </c>
      <c r="F411" s="14"/>
      <c r="G411" s="14"/>
      <c r="H411" s="22">
        <v>345.07</v>
      </c>
      <c r="I411" s="14"/>
      <c r="J411" s="14"/>
      <c r="K411" s="13" t="s">
        <v>11</v>
      </c>
      <c r="L411" s="13" t="s">
        <v>190</v>
      </c>
    </row>
    <row r="412" spans="1:12" ht="83.25" customHeight="1">
      <c r="A412" s="30" t="s">
        <v>1052</v>
      </c>
      <c r="B412" s="13" t="s">
        <v>563</v>
      </c>
      <c r="C412" s="15" t="s">
        <v>325</v>
      </c>
      <c r="D412" s="15" t="s">
        <v>136</v>
      </c>
      <c r="E412" s="20">
        <v>71.01</v>
      </c>
      <c r="F412" s="14"/>
      <c r="G412" s="14"/>
      <c r="H412" s="22">
        <v>71.01</v>
      </c>
      <c r="I412" s="14"/>
      <c r="J412" s="14"/>
      <c r="K412" s="13" t="s">
        <v>11</v>
      </c>
      <c r="L412" s="13" t="s">
        <v>190</v>
      </c>
    </row>
    <row r="413" spans="1:12" ht="83.25" customHeight="1">
      <c r="A413" s="30" t="s">
        <v>1053</v>
      </c>
      <c r="B413" s="13" t="s">
        <v>12</v>
      </c>
      <c r="C413" s="15" t="s">
        <v>326</v>
      </c>
      <c r="D413" s="15" t="s">
        <v>136</v>
      </c>
      <c r="E413" s="20">
        <v>337.5</v>
      </c>
      <c r="F413" s="14"/>
      <c r="G413" s="14"/>
      <c r="H413" s="22">
        <v>337.5</v>
      </c>
      <c r="I413" s="14"/>
      <c r="J413" s="14"/>
      <c r="K413" s="13" t="s">
        <v>11</v>
      </c>
      <c r="L413" s="13" t="s">
        <v>190</v>
      </c>
    </row>
    <row r="414" spans="1:12" ht="83.25" customHeight="1">
      <c r="A414" s="30" t="s">
        <v>1054</v>
      </c>
      <c r="B414" s="13" t="s">
        <v>28</v>
      </c>
      <c r="C414" s="15" t="s">
        <v>325</v>
      </c>
      <c r="D414" s="15" t="s">
        <v>136</v>
      </c>
      <c r="E414" s="20">
        <v>106.5</v>
      </c>
      <c r="F414" s="14"/>
      <c r="G414" s="14"/>
      <c r="H414" s="22">
        <v>106.5</v>
      </c>
      <c r="I414" s="14"/>
      <c r="J414" s="14"/>
      <c r="K414" s="13" t="s">
        <v>11</v>
      </c>
      <c r="L414" s="13" t="s">
        <v>190</v>
      </c>
    </row>
    <row r="415" spans="1:12" ht="83.25" customHeight="1">
      <c r="A415" s="30" t="s">
        <v>1055</v>
      </c>
      <c r="B415" s="13" t="s">
        <v>1056</v>
      </c>
      <c r="C415" s="15" t="s">
        <v>1058</v>
      </c>
      <c r="D415" s="15" t="s">
        <v>136</v>
      </c>
      <c r="E415" s="20">
        <v>725.08</v>
      </c>
      <c r="F415" s="14"/>
      <c r="G415" s="14"/>
      <c r="H415" s="22">
        <v>725.08</v>
      </c>
      <c r="I415" s="14"/>
      <c r="J415" s="14"/>
      <c r="K415" s="13" t="s">
        <v>11</v>
      </c>
      <c r="L415" s="13" t="s">
        <v>821</v>
      </c>
    </row>
    <row r="416" spans="1:12" ht="83.25" customHeight="1">
      <c r="A416" s="30" t="s">
        <v>1057</v>
      </c>
      <c r="B416" s="13" t="s">
        <v>36</v>
      </c>
      <c r="C416" s="15" t="s">
        <v>1058</v>
      </c>
      <c r="D416" s="15" t="s">
        <v>136</v>
      </c>
      <c r="E416" s="20">
        <v>193.71</v>
      </c>
      <c r="F416" s="14"/>
      <c r="G416" s="14"/>
      <c r="H416" s="22">
        <v>193.71</v>
      </c>
      <c r="I416" s="14"/>
      <c r="J416" s="14"/>
      <c r="K416" s="13" t="s">
        <v>11</v>
      </c>
      <c r="L416" s="13" t="s">
        <v>821</v>
      </c>
    </row>
    <row r="417" spans="1:12" ht="83.25" customHeight="1">
      <c r="A417" s="30" t="s">
        <v>1059</v>
      </c>
      <c r="B417" s="13" t="s">
        <v>187</v>
      </c>
      <c r="C417" s="15" t="s">
        <v>1060</v>
      </c>
      <c r="D417" s="15" t="s">
        <v>136</v>
      </c>
      <c r="E417" s="20">
        <v>38</v>
      </c>
      <c r="F417" s="14"/>
      <c r="G417" s="14"/>
      <c r="H417" s="22">
        <v>38</v>
      </c>
      <c r="I417" s="14"/>
      <c r="J417" s="14"/>
      <c r="K417" s="13" t="s">
        <v>11</v>
      </c>
      <c r="L417" s="13" t="s">
        <v>190</v>
      </c>
    </row>
    <row r="418" spans="1:12" ht="83.25" customHeight="1">
      <c r="A418" s="30" t="s">
        <v>1061</v>
      </c>
      <c r="B418" s="13" t="s">
        <v>26</v>
      </c>
      <c r="C418" s="15" t="s">
        <v>325</v>
      </c>
      <c r="D418" s="15" t="s">
        <v>136</v>
      </c>
      <c r="E418" s="20">
        <v>65.35</v>
      </c>
      <c r="F418" s="14"/>
      <c r="G418" s="14"/>
      <c r="H418" s="22">
        <v>65.35</v>
      </c>
      <c r="I418" s="14"/>
      <c r="J418" s="14"/>
      <c r="K418" s="13" t="s">
        <v>11</v>
      </c>
      <c r="L418" s="13" t="s">
        <v>190</v>
      </c>
    </row>
    <row r="419" spans="1:12" ht="83.25" customHeight="1">
      <c r="A419" s="30" t="s">
        <v>1062</v>
      </c>
      <c r="B419" s="13" t="s">
        <v>807</v>
      </c>
      <c r="C419" s="15" t="s">
        <v>325</v>
      </c>
      <c r="D419" s="15" t="s">
        <v>136</v>
      </c>
      <c r="E419" s="20">
        <v>76.67</v>
      </c>
      <c r="F419" s="14"/>
      <c r="G419" s="14"/>
      <c r="H419" s="22">
        <v>76.67</v>
      </c>
      <c r="I419" s="14"/>
      <c r="J419" s="14"/>
      <c r="K419" s="13" t="s">
        <v>11</v>
      </c>
      <c r="L419" s="13" t="s">
        <v>190</v>
      </c>
    </row>
    <row r="420" spans="1:12" ht="83.25" customHeight="1">
      <c r="A420" s="30" t="s">
        <v>1063</v>
      </c>
      <c r="B420" s="13" t="s">
        <v>405</v>
      </c>
      <c r="C420" s="15" t="s">
        <v>325</v>
      </c>
      <c r="D420" s="15" t="s">
        <v>136</v>
      </c>
      <c r="E420" s="20">
        <v>390</v>
      </c>
      <c r="F420" s="14"/>
      <c r="G420" s="14"/>
      <c r="H420" s="22">
        <v>390</v>
      </c>
      <c r="I420" s="14"/>
      <c r="J420" s="14"/>
      <c r="K420" s="13" t="s">
        <v>11</v>
      </c>
      <c r="L420" s="13" t="s">
        <v>190</v>
      </c>
    </row>
    <row r="421" spans="1:12" ht="83.25" customHeight="1">
      <c r="A421" s="30" t="s">
        <v>1064</v>
      </c>
      <c r="B421" s="13" t="s">
        <v>1065</v>
      </c>
      <c r="C421" s="15" t="s">
        <v>328</v>
      </c>
      <c r="D421" s="15" t="s">
        <v>136</v>
      </c>
      <c r="E421" s="20">
        <v>2232</v>
      </c>
      <c r="F421" s="14"/>
      <c r="G421" s="14"/>
      <c r="H421" s="22">
        <v>2232</v>
      </c>
      <c r="I421" s="14"/>
      <c r="J421" s="14"/>
      <c r="K421" s="13" t="s">
        <v>11</v>
      </c>
      <c r="L421" s="13" t="s">
        <v>190</v>
      </c>
    </row>
    <row r="422" spans="1:12" ht="83.25" customHeight="1">
      <c r="A422" s="30" t="s">
        <v>1066</v>
      </c>
      <c r="B422" s="13" t="s">
        <v>409</v>
      </c>
      <c r="C422" s="15" t="s">
        <v>325</v>
      </c>
      <c r="D422" s="15" t="s">
        <v>136</v>
      </c>
      <c r="E422" s="20">
        <v>120</v>
      </c>
      <c r="F422" s="14"/>
      <c r="G422" s="14"/>
      <c r="H422" s="22">
        <v>120</v>
      </c>
      <c r="I422" s="14"/>
      <c r="J422" s="14"/>
      <c r="K422" s="13" t="s">
        <v>11</v>
      </c>
      <c r="L422" s="13" t="s">
        <v>190</v>
      </c>
    </row>
    <row r="423" spans="1:12" ht="83.25" customHeight="1">
      <c r="A423" s="30" t="s">
        <v>1067</v>
      </c>
      <c r="B423" s="13" t="s">
        <v>15</v>
      </c>
      <c r="C423" s="15" t="s">
        <v>325</v>
      </c>
      <c r="D423" s="15" t="s">
        <v>136</v>
      </c>
      <c r="E423" s="20">
        <v>2833.18</v>
      </c>
      <c r="F423" s="14"/>
      <c r="G423" s="14"/>
      <c r="H423" s="22">
        <v>2833.18</v>
      </c>
      <c r="I423" s="14"/>
      <c r="J423" s="14"/>
      <c r="K423" s="13" t="s">
        <v>11</v>
      </c>
      <c r="L423" s="13" t="s">
        <v>190</v>
      </c>
    </row>
    <row r="424" spans="1:12" ht="83.25" customHeight="1">
      <c r="A424" s="30" t="s">
        <v>1068</v>
      </c>
      <c r="B424" s="13" t="s">
        <v>1181</v>
      </c>
      <c r="C424" s="15" t="s">
        <v>325</v>
      </c>
      <c r="D424" s="15" t="s">
        <v>136</v>
      </c>
      <c r="E424" s="20">
        <v>345.07</v>
      </c>
      <c r="F424" s="14"/>
      <c r="G424" s="14"/>
      <c r="H424" s="22">
        <v>345.07</v>
      </c>
      <c r="I424" s="14"/>
      <c r="J424" s="14"/>
      <c r="K424" s="13" t="s">
        <v>11</v>
      </c>
      <c r="L424" s="13" t="s">
        <v>190</v>
      </c>
    </row>
    <row r="425" spans="1:12" ht="83.25" customHeight="1">
      <c r="A425" s="30" t="s">
        <v>1069</v>
      </c>
      <c r="B425" s="13" t="s">
        <v>29</v>
      </c>
      <c r="C425" s="15" t="s">
        <v>325</v>
      </c>
      <c r="D425" s="15" t="s">
        <v>136</v>
      </c>
      <c r="E425" s="20">
        <v>137.13</v>
      </c>
      <c r="F425" s="14"/>
      <c r="G425" s="14"/>
      <c r="H425" s="22">
        <v>137.13</v>
      </c>
      <c r="I425" s="14"/>
      <c r="J425" s="14"/>
      <c r="K425" s="13" t="s">
        <v>11</v>
      </c>
      <c r="L425" s="13" t="s">
        <v>190</v>
      </c>
    </row>
    <row r="426" spans="1:12" ht="83.25" customHeight="1">
      <c r="A426" s="30" t="s">
        <v>1070</v>
      </c>
      <c r="B426" s="13" t="s">
        <v>31</v>
      </c>
      <c r="C426" s="15" t="s">
        <v>325</v>
      </c>
      <c r="D426" s="15" t="s">
        <v>136</v>
      </c>
      <c r="E426" s="20">
        <v>78.75</v>
      </c>
      <c r="F426" s="14"/>
      <c r="G426" s="14"/>
      <c r="H426" s="22">
        <v>78.75</v>
      </c>
      <c r="I426" s="14"/>
      <c r="J426" s="14"/>
      <c r="K426" s="13" t="s">
        <v>11</v>
      </c>
      <c r="L426" s="13" t="s">
        <v>190</v>
      </c>
    </row>
    <row r="427" spans="1:12" ht="83.25" customHeight="1">
      <c r="A427" s="30" t="s">
        <v>1071</v>
      </c>
      <c r="B427" s="13" t="s">
        <v>1183</v>
      </c>
      <c r="C427" s="15" t="s">
        <v>1072</v>
      </c>
      <c r="D427" s="15" t="s">
        <v>136</v>
      </c>
      <c r="E427" s="20">
        <v>1147.9</v>
      </c>
      <c r="F427" s="14"/>
      <c r="G427" s="14"/>
      <c r="H427" s="22">
        <v>1147.9</v>
      </c>
      <c r="I427" s="14"/>
      <c r="J427" s="14"/>
      <c r="K427" s="13" t="s">
        <v>11</v>
      </c>
      <c r="L427" s="13" t="s">
        <v>190</v>
      </c>
    </row>
    <row r="428" spans="1:12" ht="83.25" customHeight="1">
      <c r="A428" s="30" t="s">
        <v>1073</v>
      </c>
      <c r="B428" s="13" t="s">
        <v>23</v>
      </c>
      <c r="C428" s="15" t="s">
        <v>330</v>
      </c>
      <c r="D428" s="15" t="s">
        <v>136</v>
      </c>
      <c r="E428" s="20">
        <v>50</v>
      </c>
      <c r="F428" s="14"/>
      <c r="G428" s="14"/>
      <c r="H428" s="22">
        <v>50</v>
      </c>
      <c r="I428" s="14"/>
      <c r="J428" s="14"/>
      <c r="K428" s="13" t="s">
        <v>11</v>
      </c>
      <c r="L428" s="13" t="s">
        <v>190</v>
      </c>
    </row>
    <row r="429" spans="1:12" ht="83.25" customHeight="1">
      <c r="A429" s="30" t="s">
        <v>1074</v>
      </c>
      <c r="B429" s="13" t="s">
        <v>592</v>
      </c>
      <c r="C429" s="15" t="s">
        <v>593</v>
      </c>
      <c r="D429" s="15" t="s">
        <v>136</v>
      </c>
      <c r="E429" s="20">
        <v>1075</v>
      </c>
      <c r="F429" s="14"/>
      <c r="G429" s="14"/>
      <c r="H429" s="22">
        <v>1075</v>
      </c>
      <c r="I429" s="14"/>
      <c r="J429" s="14"/>
      <c r="K429" s="13" t="s">
        <v>11</v>
      </c>
      <c r="L429" s="13" t="s">
        <v>190</v>
      </c>
    </row>
    <row r="430" spans="1:12" ht="83.25" customHeight="1">
      <c r="A430" s="30" t="s">
        <v>1075</v>
      </c>
      <c r="B430" s="13" t="s">
        <v>186</v>
      </c>
      <c r="C430" s="15" t="s">
        <v>600</v>
      </c>
      <c r="D430" s="15" t="s">
        <v>136</v>
      </c>
      <c r="E430" s="20">
        <v>0.5</v>
      </c>
      <c r="F430" s="14"/>
      <c r="G430" s="14"/>
      <c r="H430" s="22">
        <v>0.5</v>
      </c>
      <c r="I430" s="14"/>
      <c r="J430" s="14"/>
      <c r="K430" s="13" t="s">
        <v>11</v>
      </c>
      <c r="L430" s="13" t="s">
        <v>190</v>
      </c>
    </row>
    <row r="431" spans="1:12" ht="83.25" customHeight="1">
      <c r="A431" s="30" t="s">
        <v>1076</v>
      </c>
      <c r="B431" s="13" t="s">
        <v>12</v>
      </c>
      <c r="C431" s="15" t="s">
        <v>326</v>
      </c>
      <c r="D431" s="15" t="s">
        <v>136</v>
      </c>
      <c r="E431" s="20">
        <v>330</v>
      </c>
      <c r="F431" s="14"/>
      <c r="G431" s="14"/>
      <c r="H431" s="22">
        <v>330</v>
      </c>
      <c r="I431" s="14"/>
      <c r="J431" s="14"/>
      <c r="K431" s="13" t="s">
        <v>11</v>
      </c>
      <c r="L431" s="13" t="s">
        <v>190</v>
      </c>
    </row>
    <row r="432" spans="1:12" ht="83.25" customHeight="1">
      <c r="A432" s="30" t="s">
        <v>1077</v>
      </c>
      <c r="B432" s="13" t="s">
        <v>28</v>
      </c>
      <c r="C432" s="15" t="s">
        <v>325</v>
      </c>
      <c r="D432" s="15" t="s">
        <v>136</v>
      </c>
      <c r="E432" s="20">
        <v>106.5</v>
      </c>
      <c r="F432" s="14"/>
      <c r="G432" s="14"/>
      <c r="H432" s="22">
        <v>106.5</v>
      </c>
      <c r="I432" s="14"/>
      <c r="J432" s="14"/>
      <c r="K432" s="13" t="s">
        <v>11</v>
      </c>
      <c r="L432" s="13" t="s">
        <v>190</v>
      </c>
    </row>
    <row r="433" spans="1:12" ht="83.25" customHeight="1">
      <c r="A433" s="30" t="s">
        <v>1078</v>
      </c>
      <c r="B433" s="13" t="s">
        <v>611</v>
      </c>
      <c r="C433" s="15" t="s">
        <v>612</v>
      </c>
      <c r="D433" s="15" t="s">
        <v>136</v>
      </c>
      <c r="E433" s="20">
        <v>2685</v>
      </c>
      <c r="F433" s="14"/>
      <c r="G433" s="14"/>
      <c r="H433" s="22">
        <v>2685</v>
      </c>
      <c r="I433" s="14"/>
      <c r="J433" s="14"/>
      <c r="K433" s="13" t="s">
        <v>11</v>
      </c>
      <c r="L433" s="13" t="s">
        <v>190</v>
      </c>
    </row>
    <row r="434" spans="1:12" ht="83.25" customHeight="1">
      <c r="A434" s="30" t="s">
        <v>1079</v>
      </c>
      <c r="B434" s="13" t="s">
        <v>23</v>
      </c>
      <c r="C434" s="15" t="s">
        <v>330</v>
      </c>
      <c r="D434" s="15" t="s">
        <v>136</v>
      </c>
      <c r="E434" s="20">
        <v>50</v>
      </c>
      <c r="F434" s="14"/>
      <c r="G434" s="14"/>
      <c r="H434" s="22">
        <v>50</v>
      </c>
      <c r="I434" s="14"/>
      <c r="J434" s="14"/>
      <c r="K434" s="13" t="s">
        <v>11</v>
      </c>
      <c r="L434" s="13" t="s">
        <v>190</v>
      </c>
    </row>
    <row r="435" spans="1:12" ht="83.25" customHeight="1">
      <c r="A435" s="30" t="s">
        <v>1080</v>
      </c>
      <c r="B435" s="13" t="s">
        <v>36</v>
      </c>
      <c r="C435" s="15" t="s">
        <v>1058</v>
      </c>
      <c r="D435" s="15" t="s">
        <v>136</v>
      </c>
      <c r="E435" s="20">
        <v>565.2</v>
      </c>
      <c r="F435" s="14"/>
      <c r="G435" s="14"/>
      <c r="H435" s="22">
        <v>565.2</v>
      </c>
      <c r="I435" s="14"/>
      <c r="J435" s="14"/>
      <c r="K435" s="13" t="s">
        <v>11</v>
      </c>
      <c r="L435" s="13" t="s">
        <v>821</v>
      </c>
    </row>
    <row r="436" spans="1:12" ht="83.25" customHeight="1">
      <c r="A436" s="30" t="s">
        <v>1081</v>
      </c>
      <c r="B436" s="13" t="s">
        <v>31</v>
      </c>
      <c r="C436" s="15" t="s">
        <v>325</v>
      </c>
      <c r="D436" s="15" t="s">
        <v>136</v>
      </c>
      <c r="E436" s="20">
        <v>78.75</v>
      </c>
      <c r="F436" s="14"/>
      <c r="G436" s="14"/>
      <c r="H436" s="22">
        <v>78.75</v>
      </c>
      <c r="I436" s="14"/>
      <c r="J436" s="14"/>
      <c r="K436" s="13" t="s">
        <v>11</v>
      </c>
      <c r="L436" s="13" t="s">
        <v>190</v>
      </c>
    </row>
    <row r="437" spans="1:12" ht="83.25" customHeight="1">
      <c r="A437" s="30" t="s">
        <v>1082</v>
      </c>
      <c r="B437" s="13" t="s">
        <v>807</v>
      </c>
      <c r="C437" s="15" t="s">
        <v>325</v>
      </c>
      <c r="D437" s="15" t="s">
        <v>136</v>
      </c>
      <c r="E437" s="20">
        <v>76.67</v>
      </c>
      <c r="F437" s="14"/>
      <c r="G437" s="14"/>
      <c r="H437" s="22">
        <v>76.67</v>
      </c>
      <c r="I437" s="14"/>
      <c r="J437" s="14"/>
      <c r="K437" s="13" t="s">
        <v>11</v>
      </c>
      <c r="L437" s="13" t="s">
        <v>190</v>
      </c>
    </row>
    <row r="438" spans="1:12" ht="83.25" customHeight="1">
      <c r="A438" s="30" t="s">
        <v>1083</v>
      </c>
      <c r="B438" s="13" t="s">
        <v>186</v>
      </c>
      <c r="C438" s="15" t="s">
        <v>600</v>
      </c>
      <c r="D438" s="15" t="s">
        <v>136</v>
      </c>
      <c r="E438" s="20">
        <v>0.5</v>
      </c>
      <c r="F438" s="14"/>
      <c r="G438" s="14"/>
      <c r="H438" s="22">
        <v>0.5</v>
      </c>
      <c r="I438" s="14"/>
      <c r="J438" s="14"/>
      <c r="K438" s="13" t="s">
        <v>11</v>
      </c>
      <c r="L438" s="13" t="s">
        <v>190</v>
      </c>
    </row>
    <row r="439" spans="1:12" ht="83.25" customHeight="1">
      <c r="A439" s="30">
        <v>28157</v>
      </c>
      <c r="B439" s="13" t="s">
        <v>1084</v>
      </c>
      <c r="C439" s="15" t="s">
        <v>1085</v>
      </c>
      <c r="D439" s="15" t="s">
        <v>136</v>
      </c>
      <c r="E439" s="20">
        <v>900</v>
      </c>
      <c r="F439" s="14"/>
      <c r="G439" s="14"/>
      <c r="H439" s="22">
        <v>900</v>
      </c>
      <c r="I439" s="14"/>
      <c r="J439" s="14"/>
      <c r="K439" s="13" t="s">
        <v>11</v>
      </c>
      <c r="L439" s="13" t="s">
        <v>190</v>
      </c>
    </row>
    <row r="440" spans="1:12" ht="83.25" customHeight="1">
      <c r="A440" s="30" t="s">
        <v>1086</v>
      </c>
      <c r="B440" s="13" t="s">
        <v>409</v>
      </c>
      <c r="C440" s="15" t="s">
        <v>325</v>
      </c>
      <c r="D440" s="15" t="s">
        <v>136</v>
      </c>
      <c r="E440" s="20">
        <v>120</v>
      </c>
      <c r="F440" s="14"/>
      <c r="G440" s="14"/>
      <c r="H440" s="22">
        <v>120</v>
      </c>
      <c r="I440" s="14"/>
      <c r="J440" s="14"/>
      <c r="K440" s="13" t="s">
        <v>11</v>
      </c>
      <c r="L440" s="13" t="s">
        <v>190</v>
      </c>
    </row>
    <row r="441" spans="1:12" ht="83.25" customHeight="1">
      <c r="A441" s="30" t="s">
        <v>1087</v>
      </c>
      <c r="B441" s="13" t="s">
        <v>1181</v>
      </c>
      <c r="C441" s="15" t="s">
        <v>325</v>
      </c>
      <c r="D441" s="15" t="s">
        <v>136</v>
      </c>
      <c r="E441" s="20">
        <v>345.07</v>
      </c>
      <c r="F441" s="14"/>
      <c r="G441" s="14"/>
      <c r="H441" s="22">
        <v>345.07</v>
      </c>
      <c r="I441" s="14"/>
      <c r="J441" s="14"/>
      <c r="K441" s="13" t="s">
        <v>11</v>
      </c>
      <c r="L441" s="13" t="s">
        <v>190</v>
      </c>
    </row>
    <row r="442" spans="1:12" ht="83.25" customHeight="1">
      <c r="A442" s="30" t="s">
        <v>1088</v>
      </c>
      <c r="B442" s="13" t="s">
        <v>29</v>
      </c>
      <c r="C442" s="15" t="s">
        <v>325</v>
      </c>
      <c r="D442" s="15" t="s">
        <v>136</v>
      </c>
      <c r="E442" s="20">
        <v>137.13</v>
      </c>
      <c r="F442" s="14"/>
      <c r="G442" s="14"/>
      <c r="H442" s="22">
        <v>137.13</v>
      </c>
      <c r="I442" s="14"/>
      <c r="J442" s="14"/>
      <c r="K442" s="13" t="s">
        <v>11</v>
      </c>
      <c r="L442" s="13" t="s">
        <v>190</v>
      </c>
    </row>
    <row r="443" spans="1:12" ht="83.25" customHeight="1">
      <c r="A443" s="30" t="s">
        <v>1089</v>
      </c>
      <c r="B443" s="13" t="s">
        <v>26</v>
      </c>
      <c r="C443" s="15" t="s">
        <v>325</v>
      </c>
      <c r="D443" s="15" t="s">
        <v>136</v>
      </c>
      <c r="E443" s="20">
        <v>65.35</v>
      </c>
      <c r="F443" s="14"/>
      <c r="G443" s="14"/>
      <c r="H443" s="22">
        <v>65.35</v>
      </c>
      <c r="I443" s="14"/>
      <c r="J443" s="14"/>
      <c r="K443" s="13" t="s">
        <v>11</v>
      </c>
      <c r="L443" s="13" t="s">
        <v>190</v>
      </c>
    </row>
    <row r="444" spans="1:12" ht="83.25" customHeight="1">
      <c r="A444" s="30" t="s">
        <v>1090</v>
      </c>
      <c r="B444" s="13" t="s">
        <v>187</v>
      </c>
      <c r="C444" s="15" t="s">
        <v>1184</v>
      </c>
      <c r="D444" s="15" t="s">
        <v>136</v>
      </c>
      <c r="E444" s="20">
        <v>300</v>
      </c>
      <c r="F444" s="14"/>
      <c r="G444" s="14"/>
      <c r="H444" s="22">
        <v>300</v>
      </c>
      <c r="I444" s="14"/>
      <c r="J444" s="14"/>
      <c r="K444" s="13" t="s">
        <v>11</v>
      </c>
      <c r="L444" s="13" t="s">
        <v>190</v>
      </c>
    </row>
    <row r="445" spans="1:12" ht="83.25" customHeight="1">
      <c r="A445" s="30" t="s">
        <v>1091</v>
      </c>
      <c r="B445" s="13" t="s">
        <v>36</v>
      </c>
      <c r="C445" s="15" t="s">
        <v>1092</v>
      </c>
      <c r="D445" s="15" t="s">
        <v>136</v>
      </c>
      <c r="E445" s="20">
        <v>313</v>
      </c>
      <c r="F445" s="14"/>
      <c r="G445" s="14"/>
      <c r="H445" s="22">
        <v>313</v>
      </c>
      <c r="I445" s="14"/>
      <c r="J445" s="14"/>
      <c r="K445" s="13" t="s">
        <v>11</v>
      </c>
      <c r="L445" s="13" t="s">
        <v>821</v>
      </c>
    </row>
    <row r="446" spans="1:12" ht="83.25" customHeight="1">
      <c r="A446" s="30" t="s">
        <v>1093</v>
      </c>
      <c r="B446" s="13" t="s">
        <v>17</v>
      </c>
      <c r="C446" s="15" t="s">
        <v>334</v>
      </c>
      <c r="D446" s="15" t="s">
        <v>136</v>
      </c>
      <c r="E446" s="20">
        <v>50</v>
      </c>
      <c r="F446" s="14"/>
      <c r="G446" s="14"/>
      <c r="H446" s="22">
        <v>50</v>
      </c>
      <c r="I446" s="14"/>
      <c r="J446" s="14"/>
      <c r="K446" s="13" t="s">
        <v>11</v>
      </c>
      <c r="L446" s="13" t="s">
        <v>190</v>
      </c>
    </row>
    <row r="447" spans="1:12" ht="83.25" customHeight="1">
      <c r="A447" s="30">
        <v>28285</v>
      </c>
      <c r="B447" s="13" t="s">
        <v>188</v>
      </c>
      <c r="C447" s="15" t="s">
        <v>335</v>
      </c>
      <c r="D447" s="15" t="s">
        <v>136</v>
      </c>
      <c r="E447" s="20">
        <v>40</v>
      </c>
      <c r="F447" s="14"/>
      <c r="G447" s="14"/>
      <c r="H447" s="22">
        <v>40</v>
      </c>
      <c r="I447" s="14"/>
      <c r="J447" s="14"/>
      <c r="K447" s="13" t="s">
        <v>11</v>
      </c>
      <c r="L447" s="13" t="s">
        <v>190</v>
      </c>
    </row>
    <row r="448" spans="1:12" ht="83.25" customHeight="1">
      <c r="A448" s="30" t="s">
        <v>1094</v>
      </c>
      <c r="B448" s="13" t="s">
        <v>15</v>
      </c>
      <c r="C448" s="15" t="s">
        <v>325</v>
      </c>
      <c r="D448" s="15" t="s">
        <v>136</v>
      </c>
      <c r="E448" s="20">
        <v>2833.18</v>
      </c>
      <c r="F448" s="14"/>
      <c r="G448" s="14"/>
      <c r="H448" s="22">
        <v>2833.18</v>
      </c>
      <c r="I448" s="14"/>
      <c r="J448" s="14"/>
      <c r="K448" s="13" t="s">
        <v>11</v>
      </c>
      <c r="L448" s="13" t="s">
        <v>190</v>
      </c>
    </row>
    <row r="449" spans="1:12" ht="83.25" customHeight="1">
      <c r="A449" s="30" t="s">
        <v>1095</v>
      </c>
      <c r="B449" s="13" t="s">
        <v>1096</v>
      </c>
      <c r="C449" s="15" t="s">
        <v>1097</v>
      </c>
      <c r="D449" s="15" t="s">
        <v>136</v>
      </c>
      <c r="E449" s="20">
        <v>536.58</v>
      </c>
      <c r="F449" s="14"/>
      <c r="G449" s="14"/>
      <c r="H449" s="22">
        <v>536.58</v>
      </c>
      <c r="I449" s="14"/>
      <c r="J449" s="14"/>
      <c r="K449" s="13" t="s">
        <v>18</v>
      </c>
      <c r="L449" s="13" t="s">
        <v>190</v>
      </c>
    </row>
    <row r="450" spans="1:12" ht="83.25" customHeight="1">
      <c r="A450" s="30" t="s">
        <v>1098</v>
      </c>
      <c r="B450" s="13" t="s">
        <v>23</v>
      </c>
      <c r="C450" s="15" t="s">
        <v>1099</v>
      </c>
      <c r="D450" s="15" t="s">
        <v>136</v>
      </c>
      <c r="E450" s="20">
        <v>50</v>
      </c>
      <c r="F450" s="14"/>
      <c r="G450" s="14"/>
      <c r="H450" s="22">
        <v>50</v>
      </c>
      <c r="I450" s="14"/>
      <c r="J450" s="14"/>
      <c r="K450" s="13" t="s">
        <v>11</v>
      </c>
      <c r="L450" s="13" t="s">
        <v>190</v>
      </c>
    </row>
    <row r="451" spans="1:12" ht="83.25" customHeight="1">
      <c r="A451" s="30" t="s">
        <v>1100</v>
      </c>
      <c r="B451" s="13" t="s">
        <v>563</v>
      </c>
      <c r="C451" s="15" t="s">
        <v>325</v>
      </c>
      <c r="D451" s="15" t="s">
        <v>136</v>
      </c>
      <c r="E451" s="20">
        <v>23.67</v>
      </c>
      <c r="F451" s="14"/>
      <c r="G451" s="14"/>
      <c r="H451" s="22">
        <v>23.67</v>
      </c>
      <c r="I451" s="14"/>
      <c r="J451" s="14"/>
      <c r="K451" s="13" t="s">
        <v>11</v>
      </c>
      <c r="L451" s="13" t="s">
        <v>190</v>
      </c>
    </row>
    <row r="452" spans="1:12" ht="83.25" customHeight="1">
      <c r="A452" s="30" t="s">
        <v>1101</v>
      </c>
      <c r="B452" s="13" t="s">
        <v>36</v>
      </c>
      <c r="C452" s="15" t="s">
        <v>1092</v>
      </c>
      <c r="D452" s="15" t="s">
        <v>136</v>
      </c>
      <c r="E452" s="20">
        <v>300</v>
      </c>
      <c r="F452" s="14"/>
      <c r="G452" s="14"/>
      <c r="H452" s="22">
        <v>300</v>
      </c>
      <c r="I452" s="14"/>
      <c r="J452" s="14"/>
      <c r="K452" s="13" t="s">
        <v>11</v>
      </c>
      <c r="L452" s="13" t="s">
        <v>821</v>
      </c>
    </row>
    <row r="453" spans="1:12" ht="83.25" customHeight="1">
      <c r="A453" s="30" t="s">
        <v>1102</v>
      </c>
      <c r="B453" s="13" t="s">
        <v>24</v>
      </c>
      <c r="C453" s="15" t="s">
        <v>325</v>
      </c>
      <c r="D453" s="15" t="s">
        <v>136</v>
      </c>
      <c r="E453" s="20">
        <v>716.65</v>
      </c>
      <c r="F453" s="14"/>
      <c r="G453" s="14"/>
      <c r="H453" s="22">
        <v>716.65</v>
      </c>
      <c r="I453" s="14"/>
      <c r="J453" s="14"/>
      <c r="K453" s="13" t="s">
        <v>11</v>
      </c>
      <c r="L453" s="13" t="s">
        <v>190</v>
      </c>
    </row>
    <row r="454" spans="1:12" ht="83.25" customHeight="1">
      <c r="A454" s="30" t="s">
        <v>1103</v>
      </c>
      <c r="B454" s="13" t="s">
        <v>28</v>
      </c>
      <c r="C454" s="15" t="s">
        <v>325</v>
      </c>
      <c r="D454" s="15" t="s">
        <v>136</v>
      </c>
      <c r="E454" s="20">
        <v>106.5</v>
      </c>
      <c r="F454" s="14"/>
      <c r="G454" s="14"/>
      <c r="H454" s="22">
        <v>106.5</v>
      </c>
      <c r="I454" s="14"/>
      <c r="J454" s="14"/>
      <c r="K454" s="13" t="s">
        <v>11</v>
      </c>
      <c r="L454" s="13" t="s">
        <v>190</v>
      </c>
    </row>
    <row r="455" spans="1:12" ht="83.25" customHeight="1">
      <c r="A455" s="30" t="s">
        <v>1104</v>
      </c>
      <c r="B455" s="13" t="s">
        <v>405</v>
      </c>
      <c r="C455" s="15" t="s">
        <v>325</v>
      </c>
      <c r="D455" s="15" t="s">
        <v>136</v>
      </c>
      <c r="E455" s="20">
        <v>390</v>
      </c>
      <c r="F455" s="14"/>
      <c r="G455" s="14"/>
      <c r="H455" s="22">
        <v>390</v>
      </c>
      <c r="I455" s="14"/>
      <c r="J455" s="14"/>
      <c r="K455" s="13" t="s">
        <v>11</v>
      </c>
      <c r="L455" s="13" t="s">
        <v>190</v>
      </c>
    </row>
    <row r="456" spans="1:12" ht="83.25" customHeight="1">
      <c r="A456" s="30" t="s">
        <v>1105</v>
      </c>
      <c r="B456" s="13" t="s">
        <v>405</v>
      </c>
      <c r="C456" s="15" t="s">
        <v>325</v>
      </c>
      <c r="D456" s="15" t="s">
        <v>136</v>
      </c>
      <c r="E456" s="20">
        <v>390</v>
      </c>
      <c r="F456" s="14"/>
      <c r="G456" s="14"/>
      <c r="H456" s="22">
        <v>390</v>
      </c>
      <c r="I456" s="14"/>
      <c r="J456" s="14"/>
      <c r="K456" s="13" t="s">
        <v>11</v>
      </c>
      <c r="L456" s="13" t="s">
        <v>190</v>
      </c>
    </row>
    <row r="457" spans="1:12" ht="83.25" customHeight="1">
      <c r="A457" s="30" t="s">
        <v>1106</v>
      </c>
      <c r="B457" s="13" t="s">
        <v>17</v>
      </c>
      <c r="C457" s="15" t="s">
        <v>334</v>
      </c>
      <c r="D457" s="15" t="s">
        <v>136</v>
      </c>
      <c r="E457" s="20">
        <v>50</v>
      </c>
      <c r="F457" s="14"/>
      <c r="G457" s="14"/>
      <c r="H457" s="22">
        <v>50</v>
      </c>
      <c r="I457" s="14"/>
      <c r="J457" s="14"/>
      <c r="K457" s="13" t="s">
        <v>11</v>
      </c>
      <c r="L457" s="13" t="s">
        <v>190</v>
      </c>
    </row>
    <row r="458" spans="1:12" ht="83.25" customHeight="1">
      <c r="A458" s="30" t="s">
        <v>1107</v>
      </c>
      <c r="B458" s="13" t="s">
        <v>563</v>
      </c>
      <c r="C458" s="15" t="s">
        <v>325</v>
      </c>
      <c r="D458" s="15" t="s">
        <v>136</v>
      </c>
      <c r="E458" s="20">
        <v>23.67</v>
      </c>
      <c r="F458" s="14"/>
      <c r="G458" s="14"/>
      <c r="H458" s="22">
        <v>23.67</v>
      </c>
      <c r="I458" s="14"/>
      <c r="J458" s="14"/>
      <c r="K458" s="13" t="s">
        <v>11</v>
      </c>
      <c r="L458" s="13" t="s">
        <v>190</v>
      </c>
    </row>
    <row r="459" spans="1:12" ht="83.25" customHeight="1">
      <c r="A459" s="30" t="s">
        <v>1108</v>
      </c>
      <c r="B459" s="13" t="s">
        <v>12</v>
      </c>
      <c r="C459" s="15" t="s">
        <v>326</v>
      </c>
      <c r="D459" s="15" t="s">
        <v>136</v>
      </c>
      <c r="E459" s="20">
        <v>326.5</v>
      </c>
      <c r="F459" s="14"/>
      <c r="G459" s="14"/>
      <c r="H459" s="22">
        <v>326.5</v>
      </c>
      <c r="I459" s="14"/>
      <c r="J459" s="14"/>
      <c r="K459" s="13" t="s">
        <v>11</v>
      </c>
      <c r="L459" s="13" t="s">
        <v>190</v>
      </c>
    </row>
    <row r="460" spans="1:12" ht="83.25" customHeight="1">
      <c r="A460" s="30" t="s">
        <v>1109</v>
      </c>
      <c r="B460" s="13" t="s">
        <v>23</v>
      </c>
      <c r="C460" s="15" t="s">
        <v>1110</v>
      </c>
      <c r="D460" s="15" t="s">
        <v>136</v>
      </c>
      <c r="E460" s="20">
        <v>50</v>
      </c>
      <c r="F460" s="14"/>
      <c r="G460" s="14"/>
      <c r="H460" s="22">
        <v>50</v>
      </c>
      <c r="I460" s="14"/>
      <c r="J460" s="14"/>
      <c r="K460" s="13" t="s">
        <v>11</v>
      </c>
      <c r="L460" s="13" t="s">
        <v>190</v>
      </c>
    </row>
    <row r="461" spans="1:12" ht="83.25" customHeight="1">
      <c r="A461" s="30" t="s">
        <v>1111</v>
      </c>
      <c r="B461" s="13" t="s">
        <v>1185</v>
      </c>
      <c r="C461" s="15" t="s">
        <v>1186</v>
      </c>
      <c r="D461" s="15" t="s">
        <v>136</v>
      </c>
      <c r="E461" s="20">
        <v>300</v>
      </c>
      <c r="F461" s="14"/>
      <c r="G461" s="14"/>
      <c r="H461" s="22">
        <v>300</v>
      </c>
      <c r="I461" s="14"/>
      <c r="J461" s="14"/>
      <c r="K461" s="13" t="s">
        <v>11</v>
      </c>
      <c r="L461" s="13" t="s">
        <v>190</v>
      </c>
    </row>
    <row r="462" spans="1:12" ht="83.25" customHeight="1">
      <c r="A462" s="30" t="s">
        <v>1112</v>
      </c>
      <c r="B462" s="13" t="s">
        <v>189</v>
      </c>
      <c r="C462" s="15" t="s">
        <v>337</v>
      </c>
      <c r="D462" s="15" t="s">
        <v>136</v>
      </c>
      <c r="E462" s="20">
        <v>629</v>
      </c>
      <c r="F462" s="14"/>
      <c r="G462" s="14"/>
      <c r="H462" s="22">
        <v>629</v>
      </c>
      <c r="I462" s="14"/>
      <c r="J462" s="14"/>
      <c r="K462" s="13" t="s">
        <v>11</v>
      </c>
      <c r="L462" s="13" t="s">
        <v>190</v>
      </c>
    </row>
    <row r="463" spans="1:12" ht="83.25" customHeight="1">
      <c r="A463" s="30">
        <v>29309</v>
      </c>
      <c r="B463" s="13" t="s">
        <v>23</v>
      </c>
      <c r="C463" s="15" t="s">
        <v>1110</v>
      </c>
      <c r="D463" s="15" t="s">
        <v>136</v>
      </c>
      <c r="E463" s="20">
        <v>50</v>
      </c>
      <c r="F463" s="14"/>
      <c r="G463" s="14"/>
      <c r="H463" s="22">
        <v>50</v>
      </c>
      <c r="I463" s="14"/>
      <c r="J463" s="14"/>
      <c r="K463" s="13" t="s">
        <v>11</v>
      </c>
      <c r="L463" s="13" t="s">
        <v>190</v>
      </c>
    </row>
    <row r="464" spans="1:12" ht="83.25" customHeight="1">
      <c r="A464" s="30">
        <v>29310</v>
      </c>
      <c r="B464" s="13" t="s">
        <v>23</v>
      </c>
      <c r="C464" s="15" t="s">
        <v>1110</v>
      </c>
      <c r="D464" s="15" t="s">
        <v>136</v>
      </c>
      <c r="E464" s="20">
        <v>50</v>
      </c>
      <c r="F464" s="14"/>
      <c r="G464" s="14"/>
      <c r="H464" s="22">
        <v>50</v>
      </c>
      <c r="I464" s="14"/>
      <c r="J464" s="14"/>
      <c r="K464" s="13" t="s">
        <v>11</v>
      </c>
      <c r="L464" s="13" t="s">
        <v>190</v>
      </c>
    </row>
    <row r="465" spans="1:12" s="39" customFormat="1" ht="56.25" customHeight="1">
      <c r="A465" s="34" t="s">
        <v>191</v>
      </c>
      <c r="B465" s="35" t="s">
        <v>17</v>
      </c>
      <c r="C465" s="36" t="s">
        <v>338</v>
      </c>
      <c r="D465" s="36" t="s">
        <v>660</v>
      </c>
      <c r="E465" s="37">
        <v>69000</v>
      </c>
      <c r="F465" s="38"/>
      <c r="G465" s="38"/>
      <c r="H465" s="37">
        <v>43041.659999999996</v>
      </c>
      <c r="I465" s="38"/>
      <c r="J465" s="38"/>
      <c r="K465" s="35" t="s">
        <v>18</v>
      </c>
      <c r="L465" s="35" t="s">
        <v>210</v>
      </c>
    </row>
    <row r="466" spans="1:12" ht="56.25" customHeight="1">
      <c r="A466" s="30" t="s">
        <v>192</v>
      </c>
      <c r="B466" s="13" t="s">
        <v>208</v>
      </c>
      <c r="C466" s="15" t="s">
        <v>339</v>
      </c>
      <c r="D466" s="15" t="s">
        <v>660</v>
      </c>
      <c r="E466" s="20">
        <v>995400</v>
      </c>
      <c r="F466" s="12"/>
      <c r="G466" s="12"/>
      <c r="H466" s="40">
        <v>995400</v>
      </c>
      <c r="I466" s="12"/>
      <c r="J466" s="12"/>
      <c r="K466" s="13" t="s">
        <v>18</v>
      </c>
      <c r="L466" s="13" t="s">
        <v>211</v>
      </c>
    </row>
    <row r="467" spans="1:12" ht="56.25" customHeight="1">
      <c r="A467" s="30" t="s">
        <v>193</v>
      </c>
      <c r="B467" s="13" t="s">
        <v>209</v>
      </c>
      <c r="C467" s="15" t="s">
        <v>340</v>
      </c>
      <c r="D467" s="15" t="s">
        <v>660</v>
      </c>
      <c r="E467" s="20">
        <v>620070</v>
      </c>
      <c r="F467" s="12"/>
      <c r="G467" s="12"/>
      <c r="H467" s="40">
        <v>620070</v>
      </c>
      <c r="I467" s="12"/>
      <c r="J467" s="12"/>
      <c r="K467" s="13" t="s">
        <v>18</v>
      </c>
      <c r="L467" s="13" t="s">
        <v>210</v>
      </c>
    </row>
    <row r="468" spans="1:12" ht="56.25" customHeight="1">
      <c r="A468" s="30" t="s">
        <v>194</v>
      </c>
      <c r="B468" s="13" t="s">
        <v>35</v>
      </c>
      <c r="C468" s="15" t="s">
        <v>341</v>
      </c>
      <c r="D468" s="15" t="s">
        <v>660</v>
      </c>
      <c r="E468" s="20">
        <v>1206</v>
      </c>
      <c r="F468" s="12"/>
      <c r="G468" s="12"/>
      <c r="H468" s="40">
        <v>1206</v>
      </c>
      <c r="I468" s="12"/>
      <c r="J468" s="12"/>
      <c r="K468" s="13" t="s">
        <v>18</v>
      </c>
      <c r="L468" s="13" t="s">
        <v>210</v>
      </c>
    </row>
    <row r="469" spans="1:12" ht="56.25" customHeight="1">
      <c r="A469" s="30" t="s">
        <v>195</v>
      </c>
      <c r="B469" s="13" t="s">
        <v>35</v>
      </c>
      <c r="C469" s="15" t="s">
        <v>342</v>
      </c>
      <c r="D469" s="15" t="s">
        <v>660</v>
      </c>
      <c r="E469" s="20">
        <v>12006</v>
      </c>
      <c r="F469" s="12"/>
      <c r="G469" s="12"/>
      <c r="H469" s="40">
        <v>12006</v>
      </c>
      <c r="I469" s="12"/>
      <c r="J469" s="12"/>
      <c r="K469" s="13" t="s">
        <v>18</v>
      </c>
      <c r="L469" s="13" t="s">
        <v>210</v>
      </c>
    </row>
    <row r="470" spans="1:12" ht="56.25" customHeight="1">
      <c r="A470" s="30" t="s">
        <v>196</v>
      </c>
      <c r="B470" s="13" t="s">
        <v>35</v>
      </c>
      <c r="C470" s="15" t="s">
        <v>343</v>
      </c>
      <c r="D470" s="15" t="s">
        <v>660</v>
      </c>
      <c r="E470" s="20">
        <v>1913</v>
      </c>
      <c r="F470" s="12"/>
      <c r="G470" s="12"/>
      <c r="H470" s="40">
        <v>1913</v>
      </c>
      <c r="I470" s="12"/>
      <c r="J470" s="12"/>
      <c r="K470" s="13" t="s">
        <v>18</v>
      </c>
      <c r="L470" s="13" t="s">
        <v>210</v>
      </c>
    </row>
    <row r="471" spans="1:12" ht="56.25" customHeight="1">
      <c r="A471" s="30" t="s">
        <v>197</v>
      </c>
      <c r="B471" s="13" t="s">
        <v>35</v>
      </c>
      <c r="C471" s="15" t="s">
        <v>410</v>
      </c>
      <c r="D471" s="15" t="s">
        <v>660</v>
      </c>
      <c r="E471" s="20">
        <v>9692</v>
      </c>
      <c r="F471" s="12"/>
      <c r="G471" s="12"/>
      <c r="H471" s="40">
        <v>9424</v>
      </c>
      <c r="I471" s="12"/>
      <c r="J471" s="12"/>
      <c r="K471" s="13" t="s">
        <v>18</v>
      </c>
      <c r="L471" s="13" t="s">
        <v>210</v>
      </c>
    </row>
    <row r="472" spans="1:12" ht="56.25" customHeight="1">
      <c r="A472" s="30" t="s">
        <v>198</v>
      </c>
      <c r="B472" s="13" t="s">
        <v>35</v>
      </c>
      <c r="C472" s="15" t="s">
        <v>344</v>
      </c>
      <c r="D472" s="15" t="s">
        <v>660</v>
      </c>
      <c r="E472" s="20">
        <v>4007.87</v>
      </c>
      <c r="F472" s="12"/>
      <c r="G472" s="12"/>
      <c r="H472" s="40">
        <v>4007.87</v>
      </c>
      <c r="I472" s="12"/>
      <c r="J472" s="12"/>
      <c r="K472" s="13" t="s">
        <v>18</v>
      </c>
      <c r="L472" s="13" t="s">
        <v>210</v>
      </c>
    </row>
    <row r="473" spans="1:12" ht="56.25" customHeight="1">
      <c r="A473" s="30" t="s">
        <v>199</v>
      </c>
      <c r="B473" s="13" t="s">
        <v>35</v>
      </c>
      <c r="C473" s="15" t="s">
        <v>345</v>
      </c>
      <c r="D473" s="15" t="s">
        <v>660</v>
      </c>
      <c r="E473" s="20">
        <v>18000</v>
      </c>
      <c r="F473" s="12"/>
      <c r="G473" s="12"/>
      <c r="H473" s="40">
        <v>18000</v>
      </c>
      <c r="I473" s="12"/>
      <c r="J473" s="12"/>
      <c r="K473" s="13" t="s">
        <v>18</v>
      </c>
      <c r="L473" s="13" t="s">
        <v>210</v>
      </c>
    </row>
    <row r="474" spans="1:12" ht="56.25" customHeight="1">
      <c r="A474" s="30" t="s">
        <v>200</v>
      </c>
      <c r="B474" s="13" t="s">
        <v>35</v>
      </c>
      <c r="C474" s="15" t="s">
        <v>346</v>
      </c>
      <c r="D474" s="15" t="s">
        <v>660</v>
      </c>
      <c r="E474" s="20">
        <v>4648.79</v>
      </c>
      <c r="F474" s="12"/>
      <c r="G474" s="12"/>
      <c r="H474" s="40">
        <v>4648.79</v>
      </c>
      <c r="I474" s="12"/>
      <c r="J474" s="12"/>
      <c r="K474" s="13" t="s">
        <v>18</v>
      </c>
      <c r="L474" s="13" t="s">
        <v>210</v>
      </c>
    </row>
    <row r="475" spans="1:12" ht="56.25" customHeight="1">
      <c r="A475" s="30" t="s">
        <v>201</v>
      </c>
      <c r="B475" s="13" t="s">
        <v>35</v>
      </c>
      <c r="C475" s="15" t="s">
        <v>347</v>
      </c>
      <c r="D475" s="15" t="s">
        <v>660</v>
      </c>
      <c r="E475" s="20">
        <v>4619.64</v>
      </c>
      <c r="F475" s="12"/>
      <c r="G475" s="12"/>
      <c r="H475" s="40">
        <v>4619.64</v>
      </c>
      <c r="I475" s="12"/>
      <c r="J475" s="12"/>
      <c r="K475" s="13" t="s">
        <v>18</v>
      </c>
      <c r="L475" s="13" t="s">
        <v>210</v>
      </c>
    </row>
    <row r="476" spans="1:12" ht="56.25" customHeight="1">
      <c r="A476" s="30" t="s">
        <v>202</v>
      </c>
      <c r="B476" s="13" t="s">
        <v>35</v>
      </c>
      <c r="C476" s="15" t="s">
        <v>348</v>
      </c>
      <c r="D476" s="15" t="s">
        <v>660</v>
      </c>
      <c r="E476" s="20">
        <v>3368.49</v>
      </c>
      <c r="F476" s="12"/>
      <c r="G476" s="12"/>
      <c r="H476" s="40">
        <v>3368.49</v>
      </c>
      <c r="I476" s="12"/>
      <c r="J476" s="12"/>
      <c r="K476" s="13" t="s">
        <v>18</v>
      </c>
      <c r="L476" s="13" t="s">
        <v>210</v>
      </c>
    </row>
    <row r="477" spans="1:12" ht="56.25" customHeight="1">
      <c r="A477" s="30" t="s">
        <v>203</v>
      </c>
      <c r="B477" s="13" t="s">
        <v>35</v>
      </c>
      <c r="C477" s="15" t="s">
        <v>347</v>
      </c>
      <c r="D477" s="15" t="s">
        <v>660</v>
      </c>
      <c r="E477" s="20">
        <v>3596.62</v>
      </c>
      <c r="F477" s="12"/>
      <c r="G477" s="12"/>
      <c r="H477" s="40">
        <v>3596.62</v>
      </c>
      <c r="I477" s="12"/>
      <c r="J477" s="12"/>
      <c r="K477" s="13" t="s">
        <v>18</v>
      </c>
      <c r="L477" s="13" t="s">
        <v>210</v>
      </c>
    </row>
    <row r="478" spans="1:12" ht="56.25" customHeight="1">
      <c r="A478" s="30" t="s">
        <v>204</v>
      </c>
      <c r="B478" s="13" t="s">
        <v>35</v>
      </c>
      <c r="C478" s="15" t="s">
        <v>349</v>
      </c>
      <c r="D478" s="15" t="s">
        <v>660</v>
      </c>
      <c r="E478" s="20">
        <v>5868.08</v>
      </c>
      <c r="F478" s="12"/>
      <c r="G478" s="12"/>
      <c r="H478" s="40">
        <v>5868.08</v>
      </c>
      <c r="I478" s="12"/>
      <c r="J478" s="12"/>
      <c r="K478" s="13" t="s">
        <v>18</v>
      </c>
      <c r="L478" s="13" t="s">
        <v>210</v>
      </c>
    </row>
    <row r="479" spans="1:12" ht="56.25" customHeight="1">
      <c r="A479" s="30" t="s">
        <v>205</v>
      </c>
      <c r="B479" s="13" t="s">
        <v>35</v>
      </c>
      <c r="C479" s="15" t="s">
        <v>350</v>
      </c>
      <c r="D479" s="15" t="s">
        <v>660</v>
      </c>
      <c r="E479" s="20">
        <v>3600</v>
      </c>
      <c r="F479" s="12"/>
      <c r="G479" s="12"/>
      <c r="H479" s="40">
        <v>3600</v>
      </c>
      <c r="I479" s="12"/>
      <c r="J479" s="12"/>
      <c r="K479" s="13" t="s">
        <v>18</v>
      </c>
      <c r="L479" s="13" t="s">
        <v>210</v>
      </c>
    </row>
    <row r="480" spans="1:12" ht="56.25" customHeight="1">
      <c r="A480" s="30" t="s">
        <v>206</v>
      </c>
      <c r="B480" s="13" t="s">
        <v>35</v>
      </c>
      <c r="C480" s="15" t="s">
        <v>351</v>
      </c>
      <c r="D480" s="15" t="s">
        <v>660</v>
      </c>
      <c r="E480" s="20">
        <v>3897.93</v>
      </c>
      <c r="F480" s="12"/>
      <c r="G480" s="12"/>
      <c r="H480" s="40">
        <v>3897.93</v>
      </c>
      <c r="I480" s="12"/>
      <c r="J480" s="12"/>
      <c r="K480" s="13" t="s">
        <v>18</v>
      </c>
      <c r="L480" s="13" t="s">
        <v>210</v>
      </c>
    </row>
    <row r="481" spans="1:12" ht="56.25" customHeight="1">
      <c r="A481" s="30" t="s">
        <v>207</v>
      </c>
      <c r="B481" s="13" t="s">
        <v>16</v>
      </c>
      <c r="C481" s="15" t="s">
        <v>352</v>
      </c>
      <c r="D481" s="15" t="s">
        <v>660</v>
      </c>
      <c r="E481" s="20">
        <v>90</v>
      </c>
      <c r="F481" s="12"/>
      <c r="G481" s="12"/>
      <c r="H481" s="40">
        <v>90</v>
      </c>
      <c r="I481" s="12"/>
      <c r="J481" s="12"/>
      <c r="K481" s="13" t="s">
        <v>18</v>
      </c>
      <c r="L481" s="13" t="s">
        <v>212</v>
      </c>
    </row>
    <row r="482" spans="1:12" ht="33.75" customHeight="1">
      <c r="A482" s="44" t="s">
        <v>888</v>
      </c>
      <c r="B482" s="44"/>
      <c r="C482" s="44"/>
      <c r="D482" s="44"/>
      <c r="E482" s="25">
        <f aca="true" t="shared" si="6" ref="E482:J482">SUM(E465:E481)</f>
        <v>1760984.4200000002</v>
      </c>
      <c r="F482" s="25">
        <f t="shared" si="6"/>
        <v>0</v>
      </c>
      <c r="G482" s="25">
        <f t="shared" si="6"/>
        <v>0</v>
      </c>
      <c r="H482" s="25">
        <f t="shared" si="6"/>
        <v>1734758.0800000003</v>
      </c>
      <c r="I482" s="25">
        <f t="shared" si="6"/>
        <v>0</v>
      </c>
      <c r="J482" s="25">
        <f t="shared" si="6"/>
        <v>0</v>
      </c>
      <c r="K482" s="1"/>
      <c r="L482" s="1"/>
    </row>
    <row r="483" spans="1:12" ht="56.25" customHeight="1">
      <c r="A483" s="30" t="s">
        <v>624</v>
      </c>
      <c r="B483" s="13" t="s">
        <v>35</v>
      </c>
      <c r="C483" s="15" t="s">
        <v>625</v>
      </c>
      <c r="D483" s="15" t="s">
        <v>660</v>
      </c>
      <c r="E483" s="20">
        <v>3401.5</v>
      </c>
      <c r="F483" s="14"/>
      <c r="G483" s="14"/>
      <c r="H483" s="40">
        <v>3401.5</v>
      </c>
      <c r="I483" s="14"/>
      <c r="J483" s="14"/>
      <c r="K483" s="13" t="s">
        <v>18</v>
      </c>
      <c r="L483" s="13" t="s">
        <v>210</v>
      </c>
    </row>
    <row r="484" spans="1:12" ht="56.25" customHeight="1">
      <c r="A484" s="30" t="s">
        <v>626</v>
      </c>
      <c r="B484" s="13" t="s">
        <v>35</v>
      </c>
      <c r="C484" s="15" t="s">
        <v>627</v>
      </c>
      <c r="D484" s="15" t="s">
        <v>660</v>
      </c>
      <c r="E484" s="20">
        <v>6941.52</v>
      </c>
      <c r="F484" s="14"/>
      <c r="G484" s="14"/>
      <c r="H484" s="40">
        <v>6941.52</v>
      </c>
      <c r="I484" s="14"/>
      <c r="J484" s="14"/>
      <c r="K484" s="13" t="s">
        <v>18</v>
      </c>
      <c r="L484" s="13" t="s">
        <v>210</v>
      </c>
    </row>
    <row r="485" spans="1:12" ht="56.25" customHeight="1">
      <c r="A485" s="30" t="s">
        <v>628</v>
      </c>
      <c r="B485" s="13" t="s">
        <v>35</v>
      </c>
      <c r="C485" s="15" t="s">
        <v>1187</v>
      </c>
      <c r="D485" s="15" t="s">
        <v>660</v>
      </c>
      <c r="E485" s="20">
        <v>6177.35</v>
      </c>
      <c r="F485" s="14"/>
      <c r="G485" s="14"/>
      <c r="H485" s="40">
        <v>6177.35</v>
      </c>
      <c r="I485" s="14"/>
      <c r="J485" s="14"/>
      <c r="K485" s="13" t="s">
        <v>18</v>
      </c>
      <c r="L485" s="13" t="s">
        <v>210</v>
      </c>
    </row>
    <row r="486" spans="1:12" ht="56.25" customHeight="1">
      <c r="A486" s="30" t="s">
        <v>629</v>
      </c>
      <c r="B486" s="13" t="s">
        <v>35</v>
      </c>
      <c r="C486" s="15" t="s">
        <v>1188</v>
      </c>
      <c r="D486" s="15" t="s">
        <v>660</v>
      </c>
      <c r="E486" s="20">
        <v>5868.8</v>
      </c>
      <c r="F486" s="14"/>
      <c r="G486" s="14"/>
      <c r="H486" s="40">
        <v>5868.8</v>
      </c>
      <c r="I486" s="14"/>
      <c r="J486" s="14"/>
      <c r="K486" s="13" t="s">
        <v>18</v>
      </c>
      <c r="L486" s="13" t="s">
        <v>210</v>
      </c>
    </row>
    <row r="487" spans="1:12" ht="56.25" customHeight="1">
      <c r="A487" s="30" t="s">
        <v>630</v>
      </c>
      <c r="B487" s="13" t="s">
        <v>35</v>
      </c>
      <c r="C487" s="15" t="s">
        <v>1189</v>
      </c>
      <c r="D487" s="15" t="s">
        <v>660</v>
      </c>
      <c r="E487" s="20">
        <v>3581.68</v>
      </c>
      <c r="F487" s="14"/>
      <c r="G487" s="14"/>
      <c r="H487" s="40">
        <v>3581.68</v>
      </c>
      <c r="I487" s="14"/>
      <c r="J487" s="14"/>
      <c r="K487" s="13" t="s">
        <v>18</v>
      </c>
      <c r="L487" s="13" t="s">
        <v>210</v>
      </c>
    </row>
    <row r="488" spans="1:12" ht="56.25" customHeight="1">
      <c r="A488" s="30" t="s">
        <v>631</v>
      </c>
      <c r="B488" s="13" t="s">
        <v>632</v>
      </c>
      <c r="C488" s="15" t="s">
        <v>633</v>
      </c>
      <c r="D488" s="15" t="s">
        <v>139</v>
      </c>
      <c r="E488" s="20">
        <v>4212.6</v>
      </c>
      <c r="F488" s="14"/>
      <c r="G488" s="14"/>
      <c r="H488" s="40">
        <v>4212.6</v>
      </c>
      <c r="I488" s="14"/>
      <c r="J488" s="14"/>
      <c r="K488" s="13" t="s">
        <v>18</v>
      </c>
      <c r="L488" s="13" t="s">
        <v>212</v>
      </c>
    </row>
    <row r="489" spans="1:12" ht="56.25" customHeight="1">
      <c r="A489" s="30" t="s">
        <v>634</v>
      </c>
      <c r="B489" s="13" t="s">
        <v>35</v>
      </c>
      <c r="C489" s="15" t="s">
        <v>1190</v>
      </c>
      <c r="D489" s="15" t="s">
        <v>660</v>
      </c>
      <c r="E489" s="20">
        <v>1970.3</v>
      </c>
      <c r="F489" s="14"/>
      <c r="G489" s="14"/>
      <c r="H489" s="40">
        <v>1970.3</v>
      </c>
      <c r="I489" s="14"/>
      <c r="J489" s="14"/>
      <c r="K489" s="13" t="s">
        <v>18</v>
      </c>
      <c r="L489" s="13" t="s">
        <v>210</v>
      </c>
    </row>
    <row r="490" spans="1:12" ht="56.25" customHeight="1">
      <c r="A490" s="30" t="s">
        <v>635</v>
      </c>
      <c r="B490" s="13" t="s">
        <v>35</v>
      </c>
      <c r="C490" s="15" t="s">
        <v>1191</v>
      </c>
      <c r="D490" s="15" t="s">
        <v>660</v>
      </c>
      <c r="E490" s="20">
        <v>4624</v>
      </c>
      <c r="F490" s="14"/>
      <c r="G490" s="14"/>
      <c r="H490" s="40">
        <v>4624</v>
      </c>
      <c r="I490" s="14"/>
      <c r="J490" s="14"/>
      <c r="K490" s="13" t="s">
        <v>18</v>
      </c>
      <c r="L490" s="13" t="s">
        <v>210</v>
      </c>
    </row>
    <row r="491" spans="1:12" ht="56.25" customHeight="1">
      <c r="A491" s="30" t="s">
        <v>636</v>
      </c>
      <c r="B491" s="13" t="s">
        <v>35</v>
      </c>
      <c r="C491" s="15" t="s">
        <v>1192</v>
      </c>
      <c r="D491" s="15" t="s">
        <v>660</v>
      </c>
      <c r="E491" s="20">
        <v>5277.4</v>
      </c>
      <c r="F491" s="14"/>
      <c r="G491" s="14"/>
      <c r="H491" s="40">
        <v>5277.4</v>
      </c>
      <c r="I491" s="14"/>
      <c r="J491" s="14"/>
      <c r="K491" s="13" t="s">
        <v>18</v>
      </c>
      <c r="L491" s="13" t="s">
        <v>210</v>
      </c>
    </row>
    <row r="492" spans="1:12" ht="56.25" customHeight="1">
      <c r="A492" s="30" t="s">
        <v>637</v>
      </c>
      <c r="B492" s="13" t="s">
        <v>35</v>
      </c>
      <c r="C492" s="15" t="s">
        <v>1193</v>
      </c>
      <c r="D492" s="15" t="s">
        <v>660</v>
      </c>
      <c r="E492" s="20">
        <v>1850</v>
      </c>
      <c r="F492" s="14"/>
      <c r="G492" s="14"/>
      <c r="H492" s="40">
        <v>1850</v>
      </c>
      <c r="I492" s="14"/>
      <c r="J492" s="14"/>
      <c r="K492" s="13" t="s">
        <v>18</v>
      </c>
      <c r="L492" s="13" t="s">
        <v>210</v>
      </c>
    </row>
    <row r="493" spans="1:12" ht="56.25" customHeight="1">
      <c r="A493" s="30" t="s">
        <v>638</v>
      </c>
      <c r="B493" s="13" t="s">
        <v>639</v>
      </c>
      <c r="C493" s="15" t="s">
        <v>640</v>
      </c>
      <c r="D493" s="15" t="s">
        <v>139</v>
      </c>
      <c r="E493" s="20">
        <v>84724</v>
      </c>
      <c r="F493" s="14"/>
      <c r="G493" s="14"/>
      <c r="H493" s="40">
        <v>84724</v>
      </c>
      <c r="I493" s="14"/>
      <c r="J493" s="14"/>
      <c r="K493" s="13" t="s">
        <v>18</v>
      </c>
      <c r="L493" s="13" t="s">
        <v>212</v>
      </c>
    </row>
    <row r="494" spans="1:12" ht="56.25" customHeight="1">
      <c r="A494" s="30" t="s">
        <v>641</v>
      </c>
      <c r="B494" s="13" t="s">
        <v>642</v>
      </c>
      <c r="C494" s="15" t="s">
        <v>643</v>
      </c>
      <c r="D494" s="15" t="s">
        <v>137</v>
      </c>
      <c r="E494" s="20">
        <v>17779.06</v>
      </c>
      <c r="F494" s="14"/>
      <c r="G494" s="14"/>
      <c r="H494" s="40">
        <v>17779.06</v>
      </c>
      <c r="I494" s="14"/>
      <c r="J494" s="14"/>
      <c r="K494" s="13" t="s">
        <v>18</v>
      </c>
      <c r="L494" s="13" t="s">
        <v>212</v>
      </c>
    </row>
    <row r="495" spans="1:12" ht="56.25" customHeight="1">
      <c r="A495" s="30" t="s">
        <v>644</v>
      </c>
      <c r="B495" s="13" t="s">
        <v>35</v>
      </c>
      <c r="C495" s="15" t="s">
        <v>1194</v>
      </c>
      <c r="D495" s="15" t="s">
        <v>660</v>
      </c>
      <c r="E495" s="20">
        <v>14007.8</v>
      </c>
      <c r="F495" s="14"/>
      <c r="G495" s="14"/>
      <c r="H495" s="40">
        <v>14007.8</v>
      </c>
      <c r="I495" s="14"/>
      <c r="J495" s="14"/>
      <c r="K495" s="13" t="s">
        <v>18</v>
      </c>
      <c r="L495" s="13" t="s">
        <v>210</v>
      </c>
    </row>
    <row r="496" spans="1:12" ht="56.25" customHeight="1">
      <c r="A496" s="30" t="s">
        <v>645</v>
      </c>
      <c r="B496" s="13" t="s">
        <v>35</v>
      </c>
      <c r="C496" s="15" t="s">
        <v>1195</v>
      </c>
      <c r="D496" s="15" t="s">
        <v>660</v>
      </c>
      <c r="E496" s="20">
        <v>5545.45</v>
      </c>
      <c r="F496" s="14"/>
      <c r="G496" s="14"/>
      <c r="H496" s="40">
        <v>5545.45</v>
      </c>
      <c r="I496" s="14"/>
      <c r="J496" s="14"/>
      <c r="K496" s="13" t="s">
        <v>18</v>
      </c>
      <c r="L496" s="13" t="s">
        <v>210</v>
      </c>
    </row>
    <row r="497" spans="1:12" ht="56.25" customHeight="1">
      <c r="A497" s="30" t="s">
        <v>646</v>
      </c>
      <c r="B497" s="13" t="s">
        <v>647</v>
      </c>
      <c r="C497" s="15" t="s">
        <v>1196</v>
      </c>
      <c r="D497" s="15" t="s">
        <v>660</v>
      </c>
      <c r="E497" s="20">
        <v>1200</v>
      </c>
      <c r="F497" s="14"/>
      <c r="G497" s="14"/>
      <c r="H497" s="40">
        <v>1200</v>
      </c>
      <c r="I497" s="14"/>
      <c r="J497" s="14"/>
      <c r="K497" s="13" t="s">
        <v>18</v>
      </c>
      <c r="L497" s="13" t="s">
        <v>210</v>
      </c>
    </row>
    <row r="498" spans="1:12" ht="56.25" customHeight="1">
      <c r="A498" s="30" t="s">
        <v>648</v>
      </c>
      <c r="B498" s="13" t="s">
        <v>35</v>
      </c>
      <c r="C498" s="15" t="s">
        <v>1197</v>
      </c>
      <c r="D498" s="15" t="s">
        <v>660</v>
      </c>
      <c r="E498" s="20">
        <v>2966.17</v>
      </c>
      <c r="F498" s="14"/>
      <c r="G498" s="14"/>
      <c r="H498" s="40">
        <v>2966.17</v>
      </c>
      <c r="I498" s="14"/>
      <c r="J498" s="14"/>
      <c r="K498" s="13" t="s">
        <v>18</v>
      </c>
      <c r="L498" s="13" t="s">
        <v>210</v>
      </c>
    </row>
    <row r="499" spans="1:12" ht="56.25" customHeight="1">
      <c r="A499" s="30" t="s">
        <v>649</v>
      </c>
      <c r="B499" s="13" t="s">
        <v>35</v>
      </c>
      <c r="C499" s="15" t="s">
        <v>1198</v>
      </c>
      <c r="D499" s="15" t="s">
        <v>660</v>
      </c>
      <c r="E499" s="20">
        <v>13882</v>
      </c>
      <c r="F499" s="14"/>
      <c r="G499" s="14"/>
      <c r="H499" s="40">
        <v>13882</v>
      </c>
      <c r="I499" s="14"/>
      <c r="J499" s="14"/>
      <c r="K499" s="13" t="s">
        <v>18</v>
      </c>
      <c r="L499" s="13" t="s">
        <v>210</v>
      </c>
    </row>
    <row r="500" spans="1:12" ht="56.25" customHeight="1">
      <c r="A500" s="30" t="s">
        <v>650</v>
      </c>
      <c r="B500" s="13" t="s">
        <v>35</v>
      </c>
      <c r="C500" s="15" t="s">
        <v>1199</v>
      </c>
      <c r="D500" s="15" t="s">
        <v>660</v>
      </c>
      <c r="E500" s="20">
        <v>1800</v>
      </c>
      <c r="F500" s="14"/>
      <c r="G500" s="14"/>
      <c r="H500" s="40">
        <v>1800</v>
      </c>
      <c r="I500" s="14"/>
      <c r="J500" s="14"/>
      <c r="K500" s="13" t="s">
        <v>18</v>
      </c>
      <c r="L500" s="13" t="s">
        <v>210</v>
      </c>
    </row>
    <row r="501" spans="1:12" ht="56.25" customHeight="1">
      <c r="A501" s="30" t="s">
        <v>651</v>
      </c>
      <c r="B501" s="13" t="s">
        <v>35</v>
      </c>
      <c r="C501" s="15" t="s">
        <v>1200</v>
      </c>
      <c r="D501" s="15" t="s">
        <v>660</v>
      </c>
      <c r="E501" s="20">
        <v>7286.5</v>
      </c>
      <c r="F501" s="14"/>
      <c r="G501" s="14"/>
      <c r="H501" s="40">
        <v>7286.5</v>
      </c>
      <c r="I501" s="14"/>
      <c r="J501" s="14"/>
      <c r="K501" s="13" t="s">
        <v>18</v>
      </c>
      <c r="L501" s="13" t="s">
        <v>210</v>
      </c>
    </row>
    <row r="502" spans="1:12" ht="56.25" customHeight="1">
      <c r="A502" s="30" t="s">
        <v>652</v>
      </c>
      <c r="B502" s="13" t="s">
        <v>653</v>
      </c>
      <c r="C502" s="15" t="s">
        <v>654</v>
      </c>
      <c r="D502" s="15" t="s">
        <v>660</v>
      </c>
      <c r="E502" s="20">
        <v>1200</v>
      </c>
      <c r="F502" s="14"/>
      <c r="G502" s="14"/>
      <c r="H502" s="40">
        <v>1200</v>
      </c>
      <c r="I502" s="14"/>
      <c r="J502" s="14"/>
      <c r="K502" s="13" t="s">
        <v>18</v>
      </c>
      <c r="L502" s="13" t="s">
        <v>212</v>
      </c>
    </row>
    <row r="503" spans="1:12" ht="56.25" customHeight="1">
      <c r="A503" s="30" t="s">
        <v>655</v>
      </c>
      <c r="B503" s="13" t="s">
        <v>656</v>
      </c>
      <c r="C503" s="15" t="s">
        <v>657</v>
      </c>
      <c r="D503" s="15" t="s">
        <v>660</v>
      </c>
      <c r="E503" s="20">
        <v>4200</v>
      </c>
      <c r="F503" s="14"/>
      <c r="G503" s="14"/>
      <c r="H503" s="40">
        <v>4200</v>
      </c>
      <c r="I503" s="14"/>
      <c r="J503" s="14"/>
      <c r="K503" s="13" t="s">
        <v>18</v>
      </c>
      <c r="L503" s="13" t="s">
        <v>212</v>
      </c>
    </row>
    <row r="504" spans="1:12" ht="56.25" customHeight="1">
      <c r="A504" s="30" t="s">
        <v>658</v>
      </c>
      <c r="B504" s="13" t="s">
        <v>35</v>
      </c>
      <c r="C504" s="15" t="s">
        <v>1201</v>
      </c>
      <c r="D504" s="15" t="s">
        <v>660</v>
      </c>
      <c r="E504" s="20">
        <v>2219.58</v>
      </c>
      <c r="F504" s="14"/>
      <c r="G504" s="14"/>
      <c r="H504" s="40">
        <v>2219.58</v>
      </c>
      <c r="I504" s="14"/>
      <c r="J504" s="14"/>
      <c r="K504" s="13" t="s">
        <v>18</v>
      </c>
      <c r="L504" s="13" t="s">
        <v>210</v>
      </c>
    </row>
    <row r="505" spans="1:12" ht="56.25" customHeight="1">
      <c r="A505" s="30" t="s">
        <v>659</v>
      </c>
      <c r="B505" s="13" t="s">
        <v>35</v>
      </c>
      <c r="C505" s="15" t="s">
        <v>1202</v>
      </c>
      <c r="D505" s="15" t="s">
        <v>660</v>
      </c>
      <c r="E505" s="20">
        <v>2461.72</v>
      </c>
      <c r="F505" s="14"/>
      <c r="G505" s="14"/>
      <c r="H505" s="40">
        <v>2461.72</v>
      </c>
      <c r="I505" s="14"/>
      <c r="J505" s="14"/>
      <c r="K505" s="13" t="s">
        <v>18</v>
      </c>
      <c r="L505" s="13" t="s">
        <v>210</v>
      </c>
    </row>
    <row r="506" spans="1:12" ht="43.5" customHeight="1">
      <c r="A506" s="43" t="s">
        <v>889</v>
      </c>
      <c r="B506" s="43"/>
      <c r="C506" s="43"/>
      <c r="D506" s="43"/>
      <c r="E506" s="25">
        <f aca="true" t="shared" si="7" ref="E506:J506">SUM(E483:E505)</f>
        <v>203177.43</v>
      </c>
      <c r="F506" s="25">
        <f t="shared" si="7"/>
        <v>0</v>
      </c>
      <c r="G506" s="25">
        <f t="shared" si="7"/>
        <v>0</v>
      </c>
      <c r="H506" s="25">
        <f t="shared" si="7"/>
        <v>203177.43</v>
      </c>
      <c r="I506" s="25">
        <f t="shared" si="7"/>
        <v>0</v>
      </c>
      <c r="J506" s="25">
        <f t="shared" si="7"/>
        <v>0</v>
      </c>
      <c r="K506" s="1"/>
      <c r="L506" s="1"/>
    </row>
    <row r="507" spans="1:12" ht="56.25" customHeight="1">
      <c r="A507" s="30" t="s">
        <v>823</v>
      </c>
      <c r="B507" s="13" t="s">
        <v>839</v>
      </c>
      <c r="C507" s="15" t="s">
        <v>844</v>
      </c>
      <c r="D507" s="15"/>
      <c r="E507" s="20">
        <v>12000</v>
      </c>
      <c r="F507" s="14"/>
      <c r="G507" s="14"/>
      <c r="H507" s="40">
        <v>0</v>
      </c>
      <c r="I507" s="14"/>
      <c r="J507" s="14"/>
      <c r="K507" s="13" t="s">
        <v>18</v>
      </c>
      <c r="L507" s="13" t="s">
        <v>190</v>
      </c>
    </row>
    <row r="508" spans="1:12" ht="56.25" customHeight="1">
      <c r="A508" s="30" t="s">
        <v>824</v>
      </c>
      <c r="B508" s="13" t="s">
        <v>35</v>
      </c>
      <c r="C508" s="15" t="s">
        <v>1203</v>
      </c>
      <c r="D508" s="15"/>
      <c r="E508" s="20">
        <v>12200</v>
      </c>
      <c r="F508" s="14"/>
      <c r="G508" s="14"/>
      <c r="H508" s="40">
        <v>12200</v>
      </c>
      <c r="I508" s="14"/>
      <c r="J508" s="14"/>
      <c r="K508" s="13" t="s">
        <v>18</v>
      </c>
      <c r="L508" s="13" t="s">
        <v>210</v>
      </c>
    </row>
    <row r="509" spans="1:12" ht="56.25" customHeight="1">
      <c r="A509" s="30" t="s">
        <v>825</v>
      </c>
      <c r="B509" s="13" t="s">
        <v>35</v>
      </c>
      <c r="C509" s="15" t="s">
        <v>1204</v>
      </c>
      <c r="D509" s="15"/>
      <c r="E509" s="20">
        <v>3980.11</v>
      </c>
      <c r="F509" s="14"/>
      <c r="G509" s="14"/>
      <c r="H509" s="40">
        <v>3980.11</v>
      </c>
      <c r="I509" s="14"/>
      <c r="J509" s="14"/>
      <c r="K509" s="13" t="s">
        <v>18</v>
      </c>
      <c r="L509" s="13" t="s">
        <v>210</v>
      </c>
    </row>
    <row r="510" spans="1:12" ht="56.25" customHeight="1">
      <c r="A510" s="30" t="s">
        <v>826</v>
      </c>
      <c r="B510" s="13" t="s">
        <v>511</v>
      </c>
      <c r="C510" s="15" t="s">
        <v>845</v>
      </c>
      <c r="D510" s="15"/>
      <c r="E510" s="20">
        <v>50750</v>
      </c>
      <c r="F510" s="14"/>
      <c r="G510" s="14"/>
      <c r="H510" s="40">
        <v>50750</v>
      </c>
      <c r="I510" s="14"/>
      <c r="J510" s="14"/>
      <c r="K510" s="13" t="s">
        <v>18</v>
      </c>
      <c r="L510" s="13" t="s">
        <v>499</v>
      </c>
    </row>
    <row r="511" spans="1:12" ht="56.25" customHeight="1">
      <c r="A511" s="30" t="s">
        <v>827</v>
      </c>
      <c r="B511" s="13" t="s">
        <v>35</v>
      </c>
      <c r="C511" s="15" t="s">
        <v>1205</v>
      </c>
      <c r="D511" s="15"/>
      <c r="E511" s="20">
        <v>12184</v>
      </c>
      <c r="F511" s="14"/>
      <c r="G511" s="14"/>
      <c r="H511" s="40">
        <v>12184</v>
      </c>
      <c r="I511" s="14"/>
      <c r="J511" s="14"/>
      <c r="K511" s="13" t="s">
        <v>18</v>
      </c>
      <c r="L511" s="13" t="s">
        <v>210</v>
      </c>
    </row>
    <row r="512" spans="1:12" ht="56.25" customHeight="1">
      <c r="A512" s="30" t="s">
        <v>828</v>
      </c>
      <c r="B512" s="13" t="s">
        <v>35</v>
      </c>
      <c r="C512" s="15" t="s">
        <v>846</v>
      </c>
      <c r="D512" s="15"/>
      <c r="E512" s="20">
        <v>5143</v>
      </c>
      <c r="F512" s="14"/>
      <c r="G512" s="14"/>
      <c r="H512" s="40">
        <v>5143</v>
      </c>
      <c r="I512" s="14"/>
      <c r="J512" s="14"/>
      <c r="K512" s="13" t="s">
        <v>18</v>
      </c>
      <c r="L512" s="13" t="s">
        <v>210</v>
      </c>
    </row>
    <row r="513" spans="1:12" ht="56.25" customHeight="1">
      <c r="A513" s="30" t="s">
        <v>829</v>
      </c>
      <c r="B513" s="13" t="s">
        <v>35</v>
      </c>
      <c r="C513" s="15" t="s">
        <v>847</v>
      </c>
      <c r="D513" s="15"/>
      <c r="E513" s="20">
        <v>2794</v>
      </c>
      <c r="F513" s="14"/>
      <c r="G513" s="14"/>
      <c r="H513" s="40">
        <v>2794</v>
      </c>
      <c r="I513" s="14"/>
      <c r="J513" s="14"/>
      <c r="K513" s="13" t="s">
        <v>18</v>
      </c>
      <c r="L513" s="13" t="s">
        <v>210</v>
      </c>
    </row>
    <row r="514" spans="1:12" ht="56.25" customHeight="1">
      <c r="A514" s="30" t="s">
        <v>830</v>
      </c>
      <c r="B514" s="13" t="s">
        <v>35</v>
      </c>
      <c r="C514" s="15" t="s">
        <v>848</v>
      </c>
      <c r="D514" s="15"/>
      <c r="E514" s="20">
        <v>5671.36</v>
      </c>
      <c r="F514" s="14"/>
      <c r="G514" s="14"/>
      <c r="H514" s="40">
        <v>5671.36</v>
      </c>
      <c r="I514" s="14"/>
      <c r="J514" s="14"/>
      <c r="K514" s="13" t="s">
        <v>18</v>
      </c>
      <c r="L514" s="13" t="s">
        <v>210</v>
      </c>
    </row>
    <row r="515" spans="1:12" ht="56.25" customHeight="1">
      <c r="A515" s="30" t="s">
        <v>831</v>
      </c>
      <c r="B515" s="13" t="s">
        <v>33</v>
      </c>
      <c r="C515" s="15" t="s">
        <v>738</v>
      </c>
      <c r="D515" s="15"/>
      <c r="E515" s="20">
        <v>19116</v>
      </c>
      <c r="F515" s="14"/>
      <c r="G515" s="14"/>
      <c r="H515" s="40">
        <v>19116</v>
      </c>
      <c r="I515" s="14"/>
      <c r="J515" s="14"/>
      <c r="K515" s="13" t="s">
        <v>18</v>
      </c>
      <c r="L515" s="13" t="s">
        <v>211</v>
      </c>
    </row>
    <row r="516" spans="1:12" ht="56.25" customHeight="1">
      <c r="A516" s="30" t="s">
        <v>832</v>
      </c>
      <c r="B516" s="13" t="s">
        <v>840</v>
      </c>
      <c r="C516" s="15" t="s">
        <v>849</v>
      </c>
      <c r="D516" s="15"/>
      <c r="E516" s="20">
        <v>50150</v>
      </c>
      <c r="F516" s="14"/>
      <c r="G516" s="14"/>
      <c r="H516" s="40">
        <v>50150</v>
      </c>
      <c r="I516" s="14"/>
      <c r="J516" s="14"/>
      <c r="K516" s="13" t="s">
        <v>18</v>
      </c>
      <c r="L516" s="13" t="s">
        <v>855</v>
      </c>
    </row>
    <row r="517" spans="1:12" ht="56.25" customHeight="1">
      <c r="A517" s="30" t="s">
        <v>833</v>
      </c>
      <c r="B517" s="13" t="s">
        <v>841</v>
      </c>
      <c r="C517" s="15" t="s">
        <v>850</v>
      </c>
      <c r="D517" s="15"/>
      <c r="E517" s="20">
        <v>36993</v>
      </c>
      <c r="F517" s="14"/>
      <c r="G517" s="14"/>
      <c r="H517" s="40">
        <v>36993</v>
      </c>
      <c r="I517" s="14"/>
      <c r="J517" s="14"/>
      <c r="K517" s="13" t="s">
        <v>18</v>
      </c>
      <c r="L517" s="13" t="s">
        <v>212</v>
      </c>
    </row>
    <row r="518" spans="1:12" ht="56.25" customHeight="1">
      <c r="A518" s="30" t="s">
        <v>834</v>
      </c>
      <c r="B518" s="13" t="s">
        <v>33</v>
      </c>
      <c r="C518" s="15" t="s">
        <v>851</v>
      </c>
      <c r="D518" s="15"/>
      <c r="E518" s="20">
        <v>19842.88</v>
      </c>
      <c r="F518" s="14"/>
      <c r="G518" s="14"/>
      <c r="H518" s="40">
        <v>19842.88</v>
      </c>
      <c r="I518" s="14"/>
      <c r="J518" s="14"/>
      <c r="K518" s="13" t="s">
        <v>18</v>
      </c>
      <c r="L518" s="13" t="s">
        <v>212</v>
      </c>
    </row>
    <row r="519" spans="1:12" ht="90" customHeight="1">
      <c r="A519" s="30" t="s">
        <v>835</v>
      </c>
      <c r="B519" s="13" t="s">
        <v>507</v>
      </c>
      <c r="C519" s="15" t="s">
        <v>852</v>
      </c>
      <c r="D519" s="15"/>
      <c r="E519" s="20">
        <v>59450</v>
      </c>
      <c r="F519" s="14"/>
      <c r="G519" s="14"/>
      <c r="H519" s="40">
        <v>59450</v>
      </c>
      <c r="I519" s="14"/>
      <c r="J519" s="14"/>
      <c r="K519" s="13" t="s">
        <v>18</v>
      </c>
      <c r="L519" s="13" t="s">
        <v>499</v>
      </c>
    </row>
    <row r="520" spans="1:12" ht="56.25" customHeight="1">
      <c r="A520" s="30" t="s">
        <v>836</v>
      </c>
      <c r="B520" s="13" t="s">
        <v>842</v>
      </c>
      <c r="C520" s="15" t="s">
        <v>853</v>
      </c>
      <c r="D520" s="15"/>
      <c r="E520" s="20">
        <v>27440</v>
      </c>
      <c r="F520" s="14"/>
      <c r="G520" s="14"/>
      <c r="H520" s="40">
        <v>27440</v>
      </c>
      <c r="I520" s="14"/>
      <c r="J520" s="14"/>
      <c r="K520" s="13" t="s">
        <v>18</v>
      </c>
      <c r="L520" s="13" t="s">
        <v>499</v>
      </c>
    </row>
    <row r="521" spans="1:12" ht="56.25" customHeight="1">
      <c r="A521" s="30" t="s">
        <v>837</v>
      </c>
      <c r="B521" s="13" t="s">
        <v>843</v>
      </c>
      <c r="C521" s="15" t="s">
        <v>854</v>
      </c>
      <c r="D521" s="15"/>
      <c r="E521" s="20">
        <v>14400</v>
      </c>
      <c r="F521" s="14"/>
      <c r="G521" s="14"/>
      <c r="H521" s="40">
        <v>14400</v>
      </c>
      <c r="I521" s="14"/>
      <c r="J521" s="14"/>
      <c r="K521" s="13" t="s">
        <v>18</v>
      </c>
      <c r="L521" s="13" t="s">
        <v>211</v>
      </c>
    </row>
    <row r="522" spans="1:12" ht="56.25" customHeight="1">
      <c r="A522" s="30" t="s">
        <v>838</v>
      </c>
      <c r="B522" s="13" t="s">
        <v>35</v>
      </c>
      <c r="C522" s="15" t="s">
        <v>1206</v>
      </c>
      <c r="D522" s="15"/>
      <c r="E522" s="20">
        <v>11336.28</v>
      </c>
      <c r="F522" s="14"/>
      <c r="G522" s="14"/>
      <c r="H522" s="40">
        <v>11336.28</v>
      </c>
      <c r="I522" s="14"/>
      <c r="J522" s="14"/>
      <c r="K522" s="13" t="s">
        <v>18</v>
      </c>
      <c r="L522" s="13" t="s">
        <v>210</v>
      </c>
    </row>
    <row r="523" spans="1:12" ht="46.5" customHeight="1">
      <c r="A523" s="43" t="s">
        <v>890</v>
      </c>
      <c r="B523" s="43"/>
      <c r="C523" s="43"/>
      <c r="D523" s="43"/>
      <c r="E523" s="25">
        <f aca="true" t="shared" si="8" ref="E523:J523">SUM(E507:E522)</f>
        <v>343450.63</v>
      </c>
      <c r="F523" s="25">
        <f t="shared" si="8"/>
        <v>0</v>
      </c>
      <c r="G523" s="25">
        <f t="shared" si="8"/>
        <v>0</v>
      </c>
      <c r="H523" s="25">
        <f t="shared" si="8"/>
        <v>331450.63</v>
      </c>
      <c r="I523" s="25">
        <f t="shared" si="8"/>
        <v>0</v>
      </c>
      <c r="J523" s="25">
        <f t="shared" si="8"/>
        <v>0</v>
      </c>
      <c r="K523" s="1"/>
      <c r="L523" s="1"/>
    </row>
    <row r="524" spans="1:12" ht="89.25" customHeight="1">
      <c r="A524" s="30" t="s">
        <v>1113</v>
      </c>
      <c r="B524" s="13" t="s">
        <v>1120</v>
      </c>
      <c r="C524" s="15" t="s">
        <v>1121</v>
      </c>
      <c r="D524" s="13" t="s">
        <v>139</v>
      </c>
      <c r="E524" s="20">
        <v>30941.96</v>
      </c>
      <c r="F524" s="14"/>
      <c r="G524" s="14"/>
      <c r="H524" s="40">
        <v>30941.96</v>
      </c>
      <c r="I524" s="14"/>
      <c r="J524" s="14"/>
      <c r="K524" s="13" t="s">
        <v>18</v>
      </c>
      <c r="L524" s="13" t="s">
        <v>212</v>
      </c>
    </row>
    <row r="525" spans="1:12" ht="56.25" customHeight="1">
      <c r="A525" s="30" t="s">
        <v>1114</v>
      </c>
      <c r="B525" s="13" t="s">
        <v>250</v>
      </c>
      <c r="C525" s="15" t="s">
        <v>1122</v>
      </c>
      <c r="D525" s="13" t="s">
        <v>136</v>
      </c>
      <c r="E525" s="20">
        <v>1508</v>
      </c>
      <c r="F525" s="14"/>
      <c r="G525" s="14"/>
      <c r="H525" s="40">
        <v>1508</v>
      </c>
      <c r="I525" s="14"/>
      <c r="J525" s="14"/>
      <c r="K525" s="13" t="s">
        <v>18</v>
      </c>
      <c r="L525" s="13" t="s">
        <v>212</v>
      </c>
    </row>
    <row r="526" spans="1:12" ht="56.25" customHeight="1">
      <c r="A526" s="30" t="s">
        <v>1115</v>
      </c>
      <c r="B526" s="13" t="s">
        <v>1123</v>
      </c>
      <c r="C526" s="15" t="s">
        <v>352</v>
      </c>
      <c r="D526" s="13" t="s">
        <v>660</v>
      </c>
      <c r="E526" s="20">
        <v>80</v>
      </c>
      <c r="F526" s="14"/>
      <c r="G526" s="14"/>
      <c r="H526" s="40">
        <v>80</v>
      </c>
      <c r="I526" s="14"/>
      <c r="J526" s="14"/>
      <c r="K526" s="13" t="s">
        <v>18</v>
      </c>
      <c r="L526" s="13" t="s">
        <v>212</v>
      </c>
    </row>
    <row r="527" spans="1:12" ht="56.25" customHeight="1">
      <c r="A527" s="30" t="s">
        <v>1116</v>
      </c>
      <c r="B527" s="13" t="s">
        <v>1124</v>
      </c>
      <c r="C527" s="15" t="s">
        <v>1207</v>
      </c>
      <c r="D527" s="13" t="s">
        <v>139</v>
      </c>
      <c r="E527" s="20">
        <v>32119.5</v>
      </c>
      <c r="F527" s="14"/>
      <c r="G527" s="14"/>
      <c r="H527" s="40">
        <v>32119.5</v>
      </c>
      <c r="I527" s="14"/>
      <c r="J527" s="14"/>
      <c r="K527" s="13" t="s">
        <v>18</v>
      </c>
      <c r="L527" s="13" t="s">
        <v>212</v>
      </c>
    </row>
    <row r="528" spans="1:12" ht="56.25" customHeight="1">
      <c r="A528" s="30" t="s">
        <v>1117</v>
      </c>
      <c r="B528" s="13" t="s">
        <v>1125</v>
      </c>
      <c r="C528" s="15" t="s">
        <v>1126</v>
      </c>
      <c r="D528" s="13" t="s">
        <v>660</v>
      </c>
      <c r="E528" s="20">
        <v>3600</v>
      </c>
      <c r="F528" s="14"/>
      <c r="G528" s="14"/>
      <c r="H528" s="40">
        <v>3600</v>
      </c>
      <c r="I528" s="14"/>
      <c r="J528" s="14"/>
      <c r="K528" s="13" t="s">
        <v>18</v>
      </c>
      <c r="L528" s="13" t="s">
        <v>212</v>
      </c>
    </row>
    <row r="529" spans="1:12" ht="56.25" customHeight="1">
      <c r="A529" s="30" t="s">
        <v>1118</v>
      </c>
      <c r="B529" s="13" t="s">
        <v>1127</v>
      </c>
      <c r="C529" s="15" t="s">
        <v>1208</v>
      </c>
      <c r="D529" s="13" t="s">
        <v>660</v>
      </c>
      <c r="E529" s="20">
        <v>800</v>
      </c>
      <c r="F529" s="14"/>
      <c r="G529" s="14"/>
      <c r="H529" s="40">
        <v>800</v>
      </c>
      <c r="I529" s="14"/>
      <c r="J529" s="14"/>
      <c r="K529" s="13" t="s">
        <v>18</v>
      </c>
      <c r="L529" s="13" t="s">
        <v>212</v>
      </c>
    </row>
    <row r="530" spans="1:12" ht="46.5" customHeight="1">
      <c r="A530" s="43" t="s">
        <v>1119</v>
      </c>
      <c r="B530" s="43"/>
      <c r="C530" s="43"/>
      <c r="D530" s="43"/>
      <c r="E530" s="25">
        <f aca="true" t="shared" si="9" ref="E530:J530">SUM(E514:E529)</f>
        <v>656899.61</v>
      </c>
      <c r="F530" s="25">
        <f t="shared" si="9"/>
        <v>0</v>
      </c>
      <c r="G530" s="25">
        <f t="shared" si="9"/>
        <v>0</v>
      </c>
      <c r="H530" s="25">
        <f t="shared" si="9"/>
        <v>644899.61</v>
      </c>
      <c r="I530" s="25">
        <f t="shared" si="9"/>
        <v>0</v>
      </c>
      <c r="J530" s="25">
        <f t="shared" si="9"/>
        <v>0</v>
      </c>
      <c r="K530" s="1"/>
      <c r="L530" s="1"/>
    </row>
    <row r="531" spans="1:12" ht="122.25" customHeight="1">
      <c r="A531" s="30" t="s">
        <v>856</v>
      </c>
      <c r="B531" s="13" t="s">
        <v>866</v>
      </c>
      <c r="C531" s="15" t="s">
        <v>873</v>
      </c>
      <c r="D531" s="13" t="s">
        <v>660</v>
      </c>
      <c r="E531" s="20">
        <v>62.5</v>
      </c>
      <c r="F531" s="14"/>
      <c r="G531" s="14"/>
      <c r="H531" s="40">
        <v>62.5</v>
      </c>
      <c r="I531" s="14"/>
      <c r="J531" s="14"/>
      <c r="K531" s="13" t="s">
        <v>822</v>
      </c>
      <c r="L531" s="13" t="s">
        <v>212</v>
      </c>
    </row>
    <row r="532" spans="1:12" ht="56.25" customHeight="1">
      <c r="A532" s="30" t="s">
        <v>857</v>
      </c>
      <c r="B532" s="13" t="s">
        <v>867</v>
      </c>
      <c r="C532" s="15" t="s">
        <v>874</v>
      </c>
      <c r="D532" s="13" t="s">
        <v>660</v>
      </c>
      <c r="E532" s="20">
        <v>125</v>
      </c>
      <c r="F532" s="14"/>
      <c r="G532" s="14"/>
      <c r="H532" s="40">
        <v>125</v>
      </c>
      <c r="I532" s="14"/>
      <c r="J532" s="14"/>
      <c r="K532" s="13" t="s">
        <v>822</v>
      </c>
      <c r="L532" s="13" t="s">
        <v>212</v>
      </c>
    </row>
    <row r="533" spans="1:12" ht="56.25" customHeight="1">
      <c r="A533" s="30" t="s">
        <v>858</v>
      </c>
      <c r="B533" s="13" t="s">
        <v>868</v>
      </c>
      <c r="C533" s="15" t="s">
        <v>874</v>
      </c>
      <c r="D533" s="13" t="s">
        <v>660</v>
      </c>
      <c r="E533" s="20">
        <v>200</v>
      </c>
      <c r="F533" s="14"/>
      <c r="G533" s="14"/>
      <c r="H533" s="40">
        <v>66</v>
      </c>
      <c r="I533" s="14"/>
      <c r="J533" s="14"/>
      <c r="K533" s="13" t="s">
        <v>822</v>
      </c>
      <c r="L533" s="13" t="s">
        <v>212</v>
      </c>
    </row>
    <row r="534" spans="1:12" ht="56.25" customHeight="1">
      <c r="A534" s="30" t="s">
        <v>859</v>
      </c>
      <c r="B534" s="13" t="s">
        <v>1209</v>
      </c>
      <c r="C534" s="15" t="s">
        <v>875</v>
      </c>
      <c r="D534" s="13" t="s">
        <v>660</v>
      </c>
      <c r="E534" s="20">
        <v>62.5</v>
      </c>
      <c r="F534" s="14"/>
      <c r="G534" s="14"/>
      <c r="H534" s="40">
        <v>62.5</v>
      </c>
      <c r="I534" s="14"/>
      <c r="J534" s="14"/>
      <c r="K534" s="13" t="s">
        <v>822</v>
      </c>
      <c r="L534" s="13" t="s">
        <v>212</v>
      </c>
    </row>
    <row r="535" spans="1:12" ht="56.25" customHeight="1">
      <c r="A535" s="30" t="s">
        <v>860</v>
      </c>
      <c r="B535" s="13" t="s">
        <v>869</v>
      </c>
      <c r="C535" s="15" t="s">
        <v>876</v>
      </c>
      <c r="D535" s="13" t="s">
        <v>660</v>
      </c>
      <c r="E535" s="20">
        <v>115.5</v>
      </c>
      <c r="F535" s="14"/>
      <c r="G535" s="14"/>
      <c r="H535" s="40">
        <v>115.5</v>
      </c>
      <c r="I535" s="14"/>
      <c r="J535" s="14"/>
      <c r="K535" s="13" t="s">
        <v>822</v>
      </c>
      <c r="L535" s="13" t="s">
        <v>879</v>
      </c>
    </row>
    <row r="536" spans="1:12" ht="56.25" customHeight="1">
      <c r="A536" s="30" t="s">
        <v>861</v>
      </c>
      <c r="B536" s="13" t="s">
        <v>35</v>
      </c>
      <c r="C536" s="15" t="s">
        <v>1210</v>
      </c>
      <c r="D536" s="13" t="s">
        <v>660</v>
      </c>
      <c r="E536" s="20">
        <v>38992</v>
      </c>
      <c r="F536" s="14"/>
      <c r="G536" s="14"/>
      <c r="H536" s="40">
        <v>38992</v>
      </c>
      <c r="I536" s="14"/>
      <c r="J536" s="14"/>
      <c r="K536" s="13" t="s">
        <v>822</v>
      </c>
      <c r="L536" s="13" t="s">
        <v>210</v>
      </c>
    </row>
    <row r="537" spans="1:12" ht="56.25" customHeight="1">
      <c r="A537" s="30" t="s">
        <v>862</v>
      </c>
      <c r="B537" s="13" t="s">
        <v>870</v>
      </c>
      <c r="C537" s="15" t="s">
        <v>877</v>
      </c>
      <c r="D537" s="13" t="s">
        <v>660</v>
      </c>
      <c r="E537" s="20">
        <v>100</v>
      </c>
      <c r="F537" s="14"/>
      <c r="G537" s="14"/>
      <c r="H537" s="40">
        <v>64</v>
      </c>
      <c r="I537" s="14"/>
      <c r="J537" s="14"/>
      <c r="K537" s="13" t="s">
        <v>822</v>
      </c>
      <c r="L537" s="13" t="s">
        <v>212</v>
      </c>
    </row>
    <row r="538" spans="1:12" ht="56.25" customHeight="1">
      <c r="A538" s="30" t="s">
        <v>863</v>
      </c>
      <c r="B538" s="13" t="s">
        <v>871</v>
      </c>
      <c r="C538" s="15" t="s">
        <v>1211</v>
      </c>
      <c r="D538" s="13" t="s">
        <v>660</v>
      </c>
      <c r="E538" s="20">
        <v>150</v>
      </c>
      <c r="F538" s="14"/>
      <c r="G538" s="14"/>
      <c r="H538" s="40">
        <v>110</v>
      </c>
      <c r="I538" s="14"/>
      <c r="J538" s="14"/>
      <c r="K538" s="13" t="s">
        <v>822</v>
      </c>
      <c r="L538" s="13" t="s">
        <v>879</v>
      </c>
    </row>
    <row r="539" spans="1:12" ht="56.25" customHeight="1">
      <c r="A539" s="30" t="s">
        <v>864</v>
      </c>
      <c r="B539" s="13" t="s">
        <v>872</v>
      </c>
      <c r="C539" s="15" t="s">
        <v>878</v>
      </c>
      <c r="D539" s="13" t="s">
        <v>660</v>
      </c>
      <c r="E539" s="20">
        <v>62.5</v>
      </c>
      <c r="F539" s="14"/>
      <c r="G539" s="14"/>
      <c r="H539" s="40">
        <v>62.5</v>
      </c>
      <c r="I539" s="14"/>
      <c r="J539" s="14"/>
      <c r="K539" s="13" t="s">
        <v>822</v>
      </c>
      <c r="L539" s="13" t="s">
        <v>212</v>
      </c>
    </row>
    <row r="540" spans="1:12" ht="56.25" customHeight="1">
      <c r="A540" s="30" t="s">
        <v>838</v>
      </c>
      <c r="B540" s="13" t="s">
        <v>35</v>
      </c>
      <c r="C540" s="15" t="s">
        <v>1206</v>
      </c>
      <c r="D540" s="13" t="s">
        <v>660</v>
      </c>
      <c r="E540" s="20">
        <v>6265.72</v>
      </c>
      <c r="F540" s="14"/>
      <c r="G540" s="14"/>
      <c r="H540" s="40">
        <v>6265.72</v>
      </c>
      <c r="I540" s="14"/>
      <c r="J540" s="14"/>
      <c r="K540" s="13" t="s">
        <v>822</v>
      </c>
      <c r="L540" s="13" t="s">
        <v>210</v>
      </c>
    </row>
    <row r="541" spans="1:12" ht="74.25" customHeight="1">
      <c r="A541" s="30" t="s">
        <v>865</v>
      </c>
      <c r="B541" s="13" t="s">
        <v>35</v>
      </c>
      <c r="C541" s="15" t="s">
        <v>1212</v>
      </c>
      <c r="D541" s="13" t="s">
        <v>660</v>
      </c>
      <c r="E541" s="20">
        <v>45844.31</v>
      </c>
      <c r="F541" s="14"/>
      <c r="G541" s="14"/>
      <c r="H541" s="40">
        <v>45844.31</v>
      </c>
      <c r="I541" s="14"/>
      <c r="J541" s="14"/>
      <c r="K541" s="13" t="s">
        <v>822</v>
      </c>
      <c r="L541" s="13" t="s">
        <v>210</v>
      </c>
    </row>
    <row r="542" spans="1:12" ht="49.5" customHeight="1">
      <c r="A542" s="44" t="s">
        <v>891</v>
      </c>
      <c r="B542" s="44"/>
      <c r="C542" s="44"/>
      <c r="D542" s="44"/>
      <c r="E542" s="25">
        <f aca="true" t="shared" si="10" ref="E542:J542">SUM(E531:E541)</f>
        <v>91980.03</v>
      </c>
      <c r="F542" s="25">
        <f t="shared" si="10"/>
        <v>0</v>
      </c>
      <c r="G542" s="25">
        <f t="shared" si="10"/>
        <v>0</v>
      </c>
      <c r="H542" s="25">
        <f t="shared" si="10"/>
        <v>91770.03</v>
      </c>
      <c r="I542" s="25">
        <f t="shared" si="10"/>
        <v>0</v>
      </c>
      <c r="J542" s="25">
        <f t="shared" si="10"/>
        <v>0</v>
      </c>
      <c r="K542" s="1"/>
      <c r="L542" s="1"/>
    </row>
    <row r="543" spans="1:12" ht="74.25" customHeight="1">
      <c r="A543" s="13" t="s">
        <v>1129</v>
      </c>
      <c r="B543" s="13" t="s">
        <v>1130</v>
      </c>
      <c r="C543" s="13" t="s">
        <v>1213</v>
      </c>
      <c r="D543" s="15" t="s">
        <v>660</v>
      </c>
      <c r="E543" s="20">
        <v>452</v>
      </c>
      <c r="F543" s="14"/>
      <c r="G543" s="14"/>
      <c r="H543" s="22">
        <v>452</v>
      </c>
      <c r="I543" s="14"/>
      <c r="J543" s="14"/>
      <c r="K543" s="13" t="s">
        <v>822</v>
      </c>
      <c r="L543" s="13" t="s">
        <v>212</v>
      </c>
    </row>
    <row r="544" spans="1:12" ht="74.25" customHeight="1">
      <c r="A544" s="13" t="s">
        <v>1131</v>
      </c>
      <c r="B544" s="13" t="s">
        <v>1132</v>
      </c>
      <c r="C544" s="13" t="s">
        <v>1147</v>
      </c>
      <c r="D544" s="15" t="s">
        <v>660</v>
      </c>
      <c r="E544" s="20">
        <v>1044</v>
      </c>
      <c r="F544" s="14"/>
      <c r="G544" s="14"/>
      <c r="H544" s="22">
        <v>1044</v>
      </c>
      <c r="I544" s="14"/>
      <c r="J544" s="14"/>
      <c r="K544" s="13" t="s">
        <v>822</v>
      </c>
      <c r="L544" s="13" t="s">
        <v>212</v>
      </c>
    </row>
    <row r="545" spans="1:12" ht="74.25" customHeight="1">
      <c r="A545" s="13" t="s">
        <v>1133</v>
      </c>
      <c r="B545" s="13" t="s">
        <v>1134</v>
      </c>
      <c r="C545" s="13" t="s">
        <v>1148</v>
      </c>
      <c r="D545" s="15" t="s">
        <v>660</v>
      </c>
      <c r="E545" s="20">
        <v>322.96</v>
      </c>
      <c r="F545" s="14"/>
      <c r="G545" s="14"/>
      <c r="H545" s="22">
        <v>322.96</v>
      </c>
      <c r="I545" s="14"/>
      <c r="J545" s="14"/>
      <c r="K545" s="13" t="s">
        <v>822</v>
      </c>
      <c r="L545" s="13" t="s">
        <v>212</v>
      </c>
    </row>
    <row r="546" spans="1:12" ht="74.25" customHeight="1">
      <c r="A546" s="13" t="s">
        <v>1135</v>
      </c>
      <c r="B546" s="13" t="s">
        <v>1136</v>
      </c>
      <c r="C546" s="13" t="s">
        <v>1149</v>
      </c>
      <c r="D546" s="15" t="s">
        <v>660</v>
      </c>
      <c r="E546" s="20">
        <v>443.9</v>
      </c>
      <c r="F546" s="14"/>
      <c r="G546" s="14"/>
      <c r="H546" s="22">
        <v>443.9</v>
      </c>
      <c r="I546" s="14"/>
      <c r="J546" s="14"/>
      <c r="K546" s="13" t="s">
        <v>822</v>
      </c>
      <c r="L546" s="13" t="s">
        <v>212</v>
      </c>
    </row>
    <row r="547" spans="1:12" ht="74.25" customHeight="1">
      <c r="A547" s="13" t="s">
        <v>1137</v>
      </c>
      <c r="B547" s="13" t="s">
        <v>964</v>
      </c>
      <c r="C547" s="13" t="s">
        <v>1150</v>
      </c>
      <c r="D547" s="15" t="s">
        <v>137</v>
      </c>
      <c r="E547" s="20">
        <v>18821</v>
      </c>
      <c r="F547" s="14"/>
      <c r="G547" s="14"/>
      <c r="H547" s="22">
        <v>18821</v>
      </c>
      <c r="I547" s="14"/>
      <c r="J547" s="14"/>
      <c r="K547" s="13" t="s">
        <v>822</v>
      </c>
      <c r="L547" s="13" t="s">
        <v>212</v>
      </c>
    </row>
    <row r="548" spans="1:12" ht="74.25" customHeight="1">
      <c r="A548" s="13" t="s">
        <v>1138</v>
      </c>
      <c r="B548" s="13" t="s">
        <v>1139</v>
      </c>
      <c r="C548" s="13" t="s">
        <v>1151</v>
      </c>
      <c r="D548" s="15" t="s">
        <v>660</v>
      </c>
      <c r="E548" s="20">
        <v>625.9</v>
      </c>
      <c r="F548" s="14"/>
      <c r="G548" s="14"/>
      <c r="H548" s="22">
        <v>625.9</v>
      </c>
      <c r="I548" s="14"/>
      <c r="J548" s="14"/>
      <c r="K548" s="13" t="s">
        <v>822</v>
      </c>
      <c r="L548" s="13" t="s">
        <v>212</v>
      </c>
    </row>
    <row r="549" spans="1:12" ht="74.25" customHeight="1">
      <c r="A549" s="13" t="s">
        <v>1140</v>
      </c>
      <c r="B549" s="13" t="s">
        <v>1141</v>
      </c>
      <c r="C549" s="13" t="s">
        <v>1152</v>
      </c>
      <c r="D549" s="15" t="s">
        <v>660</v>
      </c>
      <c r="E549" s="20">
        <v>646</v>
      </c>
      <c r="F549" s="14"/>
      <c r="G549" s="14"/>
      <c r="H549" s="22">
        <v>646</v>
      </c>
      <c r="I549" s="14"/>
      <c r="J549" s="14"/>
      <c r="K549" s="13" t="s">
        <v>822</v>
      </c>
      <c r="L549" s="13" t="s">
        <v>212</v>
      </c>
    </row>
    <row r="550" spans="1:12" ht="74.25" customHeight="1">
      <c r="A550" s="13" t="s">
        <v>1143</v>
      </c>
      <c r="B550" s="13" t="s">
        <v>1144</v>
      </c>
      <c r="C550" s="13" t="s">
        <v>1214</v>
      </c>
      <c r="D550" s="15" t="s">
        <v>660</v>
      </c>
      <c r="E550" s="20">
        <v>500.8</v>
      </c>
      <c r="F550" s="14"/>
      <c r="G550" s="14"/>
      <c r="H550" s="22">
        <v>500.8</v>
      </c>
      <c r="I550" s="14"/>
      <c r="J550" s="14"/>
      <c r="K550" s="13" t="s">
        <v>822</v>
      </c>
      <c r="L550" s="13" t="s">
        <v>212</v>
      </c>
    </row>
    <row r="551" spans="1:12" ht="74.25" customHeight="1">
      <c r="A551" s="13" t="s">
        <v>1145</v>
      </c>
      <c r="B551" s="13" t="s">
        <v>1142</v>
      </c>
      <c r="C551" s="13" t="s">
        <v>1153</v>
      </c>
      <c r="D551" s="15" t="s">
        <v>660</v>
      </c>
      <c r="E551" s="20">
        <v>888.83</v>
      </c>
      <c r="F551" s="14"/>
      <c r="G551" s="14"/>
      <c r="H551" s="22">
        <v>888.83</v>
      </c>
      <c r="I551" s="14"/>
      <c r="J551" s="14"/>
      <c r="K551" s="13" t="s">
        <v>822</v>
      </c>
      <c r="L551" s="13" t="s">
        <v>212</v>
      </c>
    </row>
    <row r="552" spans="1:12" ht="74.25" customHeight="1">
      <c r="A552" s="13" t="s">
        <v>1146</v>
      </c>
      <c r="B552" s="13" t="s">
        <v>35</v>
      </c>
      <c r="C552" s="13" t="s">
        <v>1154</v>
      </c>
      <c r="D552" s="15" t="s">
        <v>660</v>
      </c>
      <c r="E552" s="20">
        <v>6870</v>
      </c>
      <c r="F552" s="14"/>
      <c r="G552" s="14"/>
      <c r="H552" s="22">
        <v>6870</v>
      </c>
      <c r="I552" s="14"/>
      <c r="J552" s="14"/>
      <c r="K552" s="13" t="s">
        <v>822</v>
      </c>
      <c r="L552" s="13" t="s">
        <v>210</v>
      </c>
    </row>
    <row r="553" spans="1:12" ht="49.5" customHeight="1">
      <c r="A553" s="44" t="s">
        <v>1128</v>
      </c>
      <c r="B553" s="44"/>
      <c r="C553" s="44"/>
      <c r="D553" s="44"/>
      <c r="E553" s="25">
        <f aca="true" t="shared" si="11" ref="E553:J553">SUM(E544:E552)</f>
        <v>30163.390000000003</v>
      </c>
      <c r="F553" s="25">
        <f t="shared" si="11"/>
        <v>0</v>
      </c>
      <c r="G553" s="25">
        <f t="shared" si="11"/>
        <v>0</v>
      </c>
      <c r="H553" s="25">
        <f t="shared" si="11"/>
        <v>30163.390000000003</v>
      </c>
      <c r="I553" s="25">
        <f t="shared" si="11"/>
        <v>0</v>
      </c>
      <c r="J553" s="25">
        <f t="shared" si="11"/>
        <v>0</v>
      </c>
      <c r="K553" s="1"/>
      <c r="L553" s="1"/>
    </row>
    <row r="554" spans="1:12" ht="56.25" customHeight="1">
      <c r="A554" s="30" t="s">
        <v>213</v>
      </c>
      <c r="B554" s="13" t="s">
        <v>245</v>
      </c>
      <c r="C554" s="15" t="s">
        <v>353</v>
      </c>
      <c r="D554" s="15" t="s">
        <v>263</v>
      </c>
      <c r="E554" s="20">
        <v>7179.5</v>
      </c>
      <c r="F554" s="14"/>
      <c r="G554" s="14"/>
      <c r="H554" s="22">
        <v>7179.5</v>
      </c>
      <c r="I554" s="14"/>
      <c r="J554" s="14"/>
      <c r="K554" s="13" t="s">
        <v>11</v>
      </c>
      <c r="L554" s="13" t="s">
        <v>212</v>
      </c>
    </row>
    <row r="555" spans="1:12" ht="56.25" customHeight="1">
      <c r="A555" s="30" t="s">
        <v>214</v>
      </c>
      <c r="B555" s="13" t="s">
        <v>13</v>
      </c>
      <c r="C555" s="15" t="s">
        <v>354</v>
      </c>
      <c r="D555" s="15" t="s">
        <v>264</v>
      </c>
      <c r="E555" s="20">
        <v>4398.22</v>
      </c>
      <c r="F555" s="14"/>
      <c r="G555" s="14"/>
      <c r="H555" s="22">
        <v>4398.22</v>
      </c>
      <c r="I555" s="14"/>
      <c r="J555" s="14"/>
      <c r="K555" s="13" t="s">
        <v>11</v>
      </c>
      <c r="L555" s="13" t="s">
        <v>212</v>
      </c>
    </row>
    <row r="556" spans="1:12" ht="56.25" customHeight="1">
      <c r="A556" s="30" t="s">
        <v>215</v>
      </c>
      <c r="B556" s="13" t="s">
        <v>13</v>
      </c>
      <c r="C556" s="15" t="s">
        <v>411</v>
      </c>
      <c r="D556" s="15" t="s">
        <v>264</v>
      </c>
      <c r="E556" s="20">
        <v>639.6</v>
      </c>
      <c r="F556" s="14"/>
      <c r="G556" s="14"/>
      <c r="H556" s="22">
        <v>639.6</v>
      </c>
      <c r="I556" s="14"/>
      <c r="J556" s="14"/>
      <c r="K556" s="13" t="s">
        <v>11</v>
      </c>
      <c r="L556" s="13" t="s">
        <v>212</v>
      </c>
    </row>
    <row r="557" spans="1:12" ht="56.25" customHeight="1">
      <c r="A557" s="30" t="s">
        <v>216</v>
      </c>
      <c r="B557" s="13" t="s">
        <v>10</v>
      </c>
      <c r="C557" s="15" t="s">
        <v>355</v>
      </c>
      <c r="D557" s="15" t="s">
        <v>136</v>
      </c>
      <c r="E557" s="20">
        <v>90</v>
      </c>
      <c r="F557" s="14"/>
      <c r="G557" s="14"/>
      <c r="H557" s="22">
        <v>90</v>
      </c>
      <c r="I557" s="14"/>
      <c r="J557" s="14"/>
      <c r="K557" s="13" t="s">
        <v>11</v>
      </c>
      <c r="L557" s="13" t="s">
        <v>265</v>
      </c>
    </row>
    <row r="558" spans="1:12" ht="56.25" customHeight="1">
      <c r="A558" s="30" t="s">
        <v>217</v>
      </c>
      <c r="B558" s="13" t="s">
        <v>246</v>
      </c>
      <c r="C558" s="15" t="s">
        <v>356</v>
      </c>
      <c r="D558" s="15" t="s">
        <v>263</v>
      </c>
      <c r="E558" s="20">
        <v>2654.89</v>
      </c>
      <c r="F558" s="14"/>
      <c r="G558" s="14"/>
      <c r="H558" s="22">
        <v>2654.89</v>
      </c>
      <c r="I558" s="14"/>
      <c r="J558" s="14"/>
      <c r="K558" s="13" t="s">
        <v>11</v>
      </c>
      <c r="L558" s="13" t="s">
        <v>212</v>
      </c>
    </row>
    <row r="559" spans="1:12" ht="56.25" customHeight="1">
      <c r="A559" s="30" t="s">
        <v>218</v>
      </c>
      <c r="B559" s="13" t="s">
        <v>10</v>
      </c>
      <c r="C559" s="15" t="s">
        <v>357</v>
      </c>
      <c r="D559" s="15" t="s">
        <v>136</v>
      </c>
      <c r="E559" s="20">
        <v>331.38</v>
      </c>
      <c r="F559" s="14"/>
      <c r="G559" s="14"/>
      <c r="H559" s="22">
        <v>331.38</v>
      </c>
      <c r="I559" s="14"/>
      <c r="J559" s="14"/>
      <c r="K559" s="13" t="s">
        <v>11</v>
      </c>
      <c r="L559" s="13" t="s">
        <v>210</v>
      </c>
    </row>
    <row r="560" spans="1:12" ht="56.25" customHeight="1">
      <c r="A560" s="30" t="s">
        <v>219</v>
      </c>
      <c r="B560" s="13" t="s">
        <v>247</v>
      </c>
      <c r="C560" s="15" t="s">
        <v>358</v>
      </c>
      <c r="D560" s="15" t="s">
        <v>263</v>
      </c>
      <c r="E560" s="20">
        <v>5833.33</v>
      </c>
      <c r="F560" s="14"/>
      <c r="G560" s="14"/>
      <c r="H560" s="22">
        <v>5833.33</v>
      </c>
      <c r="I560" s="14"/>
      <c r="J560" s="14"/>
      <c r="K560" s="13" t="s">
        <v>11</v>
      </c>
      <c r="L560" s="13" t="s">
        <v>212</v>
      </c>
    </row>
    <row r="561" spans="1:12" ht="56.25" customHeight="1">
      <c r="A561" s="30" t="s">
        <v>220</v>
      </c>
      <c r="B561" s="13" t="s">
        <v>248</v>
      </c>
      <c r="C561" s="15" t="s">
        <v>359</v>
      </c>
      <c r="D561" s="15" t="s">
        <v>263</v>
      </c>
      <c r="E561" s="20">
        <v>1877.37</v>
      </c>
      <c r="F561" s="14"/>
      <c r="G561" s="14"/>
      <c r="H561" s="22">
        <v>1877.37</v>
      </c>
      <c r="I561" s="14"/>
      <c r="J561" s="14"/>
      <c r="K561" s="13" t="s">
        <v>11</v>
      </c>
      <c r="L561" s="13" t="s">
        <v>212</v>
      </c>
    </row>
    <row r="562" spans="1:12" ht="56.25" customHeight="1">
      <c r="A562" s="30" t="s">
        <v>221</v>
      </c>
      <c r="B562" s="13" t="s">
        <v>33</v>
      </c>
      <c r="C562" s="15" t="s">
        <v>360</v>
      </c>
      <c r="D562" s="15" t="s">
        <v>263</v>
      </c>
      <c r="E562" s="20">
        <v>28668.1</v>
      </c>
      <c r="F562" s="14"/>
      <c r="G562" s="14"/>
      <c r="H562" s="22">
        <v>28668.1</v>
      </c>
      <c r="I562" s="14"/>
      <c r="J562" s="14"/>
      <c r="K562" s="13" t="s">
        <v>11</v>
      </c>
      <c r="L562" s="13" t="s">
        <v>212</v>
      </c>
    </row>
    <row r="563" spans="1:12" ht="56.25" customHeight="1">
      <c r="A563" s="30" t="s">
        <v>222</v>
      </c>
      <c r="B563" s="13" t="s">
        <v>249</v>
      </c>
      <c r="C563" s="15" t="s">
        <v>361</v>
      </c>
      <c r="D563" s="15" t="s">
        <v>263</v>
      </c>
      <c r="E563" s="20">
        <v>2773</v>
      </c>
      <c r="F563" s="14"/>
      <c r="G563" s="14"/>
      <c r="H563" s="22">
        <v>2773</v>
      </c>
      <c r="I563" s="14"/>
      <c r="J563" s="14"/>
      <c r="K563" s="13" t="s">
        <v>11</v>
      </c>
      <c r="L563" s="13" t="s">
        <v>212</v>
      </c>
    </row>
    <row r="564" spans="1:12" ht="56.25" customHeight="1">
      <c r="A564" s="30" t="s">
        <v>223</v>
      </c>
      <c r="B564" s="13" t="s">
        <v>13</v>
      </c>
      <c r="C564" s="15" t="s">
        <v>412</v>
      </c>
      <c r="D564" s="15" t="s">
        <v>264</v>
      </c>
      <c r="E564" s="20">
        <v>2880.98</v>
      </c>
      <c r="F564" s="14"/>
      <c r="G564" s="14"/>
      <c r="H564" s="22">
        <v>2880.98</v>
      </c>
      <c r="I564" s="14"/>
      <c r="J564" s="14"/>
      <c r="K564" s="13" t="s">
        <v>11</v>
      </c>
      <c r="L564" s="13" t="s">
        <v>212</v>
      </c>
    </row>
    <row r="565" spans="1:12" ht="56.25" customHeight="1">
      <c r="A565" s="30" t="s">
        <v>224</v>
      </c>
      <c r="B565" s="13" t="s">
        <v>248</v>
      </c>
      <c r="C565" s="15" t="s">
        <v>362</v>
      </c>
      <c r="D565" s="15" t="s">
        <v>263</v>
      </c>
      <c r="E565" s="20">
        <v>2196.81</v>
      </c>
      <c r="F565" s="14"/>
      <c r="G565" s="14"/>
      <c r="H565" s="22">
        <v>2196.81</v>
      </c>
      <c r="I565" s="14"/>
      <c r="J565" s="14"/>
      <c r="K565" s="13" t="s">
        <v>11</v>
      </c>
      <c r="L565" s="13" t="s">
        <v>212</v>
      </c>
    </row>
    <row r="566" spans="1:12" ht="56.25" customHeight="1">
      <c r="A566" s="30" t="s">
        <v>225</v>
      </c>
      <c r="B566" s="13" t="s">
        <v>250</v>
      </c>
      <c r="C566" s="15" t="s">
        <v>363</v>
      </c>
      <c r="D566" s="15" t="s">
        <v>263</v>
      </c>
      <c r="E566" s="20">
        <v>24428.36</v>
      </c>
      <c r="F566" s="14"/>
      <c r="G566" s="14"/>
      <c r="H566" s="22">
        <v>24428.36</v>
      </c>
      <c r="I566" s="14"/>
      <c r="J566" s="14"/>
      <c r="K566" s="13" t="s">
        <v>11</v>
      </c>
      <c r="L566" s="13" t="s">
        <v>212</v>
      </c>
    </row>
    <row r="567" spans="1:12" ht="91.5" customHeight="1">
      <c r="A567" s="30" t="s">
        <v>226</v>
      </c>
      <c r="B567" s="13" t="s">
        <v>251</v>
      </c>
      <c r="C567" s="15" t="s">
        <v>413</v>
      </c>
      <c r="D567" s="15" t="s">
        <v>263</v>
      </c>
      <c r="E567" s="20">
        <v>156632.18</v>
      </c>
      <c r="F567" s="14"/>
      <c r="G567" s="14"/>
      <c r="H567" s="22">
        <v>156632.18</v>
      </c>
      <c r="I567" s="14"/>
      <c r="J567" s="14"/>
      <c r="K567" s="13" t="s">
        <v>11</v>
      </c>
      <c r="L567" s="13" t="s">
        <v>212</v>
      </c>
    </row>
    <row r="568" spans="1:12" ht="56.25" customHeight="1">
      <c r="A568" s="30" t="s">
        <v>227</v>
      </c>
      <c r="B568" s="13" t="s">
        <v>252</v>
      </c>
      <c r="C568" s="15" t="s">
        <v>364</v>
      </c>
      <c r="D568" s="15" t="s">
        <v>263</v>
      </c>
      <c r="E568" s="20">
        <v>8496</v>
      </c>
      <c r="F568" s="14"/>
      <c r="G568" s="14"/>
      <c r="H568" s="22">
        <v>8496</v>
      </c>
      <c r="I568" s="14"/>
      <c r="J568" s="14"/>
      <c r="K568" s="13" t="s">
        <v>11</v>
      </c>
      <c r="L568" s="13" t="s">
        <v>212</v>
      </c>
    </row>
    <row r="569" spans="1:12" ht="56.25" customHeight="1">
      <c r="A569" s="30" t="s">
        <v>228</v>
      </c>
      <c r="B569" s="13" t="s">
        <v>247</v>
      </c>
      <c r="C569" s="15" t="s">
        <v>414</v>
      </c>
      <c r="D569" s="15" t="s">
        <v>263</v>
      </c>
      <c r="E569" s="20">
        <v>4583.31</v>
      </c>
      <c r="F569" s="14"/>
      <c r="G569" s="14"/>
      <c r="H569" s="22">
        <v>4583.31</v>
      </c>
      <c r="I569" s="14"/>
      <c r="J569" s="14"/>
      <c r="K569" s="13" t="s">
        <v>11</v>
      </c>
      <c r="L569" s="13" t="s">
        <v>212</v>
      </c>
    </row>
    <row r="570" spans="1:12" ht="56.25" customHeight="1">
      <c r="A570" s="30" t="s">
        <v>229</v>
      </c>
      <c r="B570" s="13" t="s">
        <v>253</v>
      </c>
      <c r="C570" s="15" t="s">
        <v>415</v>
      </c>
      <c r="D570" s="15" t="s">
        <v>136</v>
      </c>
      <c r="E570" s="20">
        <v>1854</v>
      </c>
      <c r="F570" s="14"/>
      <c r="G570" s="14"/>
      <c r="H570" s="22">
        <v>1854</v>
      </c>
      <c r="I570" s="14"/>
      <c r="J570" s="14"/>
      <c r="K570" s="13" t="s">
        <v>11</v>
      </c>
      <c r="L570" s="13" t="s">
        <v>212</v>
      </c>
    </row>
    <row r="571" spans="1:12" ht="56.25" customHeight="1">
      <c r="A571" s="30" t="s">
        <v>230</v>
      </c>
      <c r="B571" s="13" t="s">
        <v>254</v>
      </c>
      <c r="C571" s="15" t="s">
        <v>352</v>
      </c>
      <c r="D571" s="15" t="s">
        <v>136</v>
      </c>
      <c r="E571" s="20">
        <v>32</v>
      </c>
      <c r="F571" s="14"/>
      <c r="G571" s="14"/>
      <c r="H571" s="22">
        <v>32</v>
      </c>
      <c r="I571" s="14"/>
      <c r="J571" s="14"/>
      <c r="K571" s="13" t="s">
        <v>11</v>
      </c>
      <c r="L571" s="13" t="s">
        <v>212</v>
      </c>
    </row>
    <row r="572" spans="1:12" ht="56.25" customHeight="1">
      <c r="A572" s="30" t="s">
        <v>231</v>
      </c>
      <c r="B572" s="13" t="s">
        <v>255</v>
      </c>
      <c r="C572" s="15" t="s">
        <v>365</v>
      </c>
      <c r="D572" s="15" t="s">
        <v>263</v>
      </c>
      <c r="E572" s="20">
        <v>1282140</v>
      </c>
      <c r="F572" s="14"/>
      <c r="G572" s="14"/>
      <c r="H572" s="26">
        <v>871586.34</v>
      </c>
      <c r="I572" s="14"/>
      <c r="J572" s="14"/>
      <c r="K572" s="13" t="s">
        <v>11</v>
      </c>
      <c r="L572" s="13" t="s">
        <v>212</v>
      </c>
    </row>
    <row r="573" spans="1:12" ht="56.25" customHeight="1">
      <c r="A573" s="30" t="s">
        <v>232</v>
      </c>
      <c r="B573" s="13" t="s">
        <v>256</v>
      </c>
      <c r="C573" s="15" t="s">
        <v>366</v>
      </c>
      <c r="D573" s="15" t="s">
        <v>263</v>
      </c>
      <c r="E573" s="20">
        <v>30078.2</v>
      </c>
      <c r="F573" s="14"/>
      <c r="G573" s="14"/>
      <c r="H573" s="22">
        <v>30078.2</v>
      </c>
      <c r="I573" s="14"/>
      <c r="J573" s="14"/>
      <c r="K573" s="13" t="s">
        <v>11</v>
      </c>
      <c r="L573" s="13" t="s">
        <v>212</v>
      </c>
    </row>
    <row r="574" spans="1:12" ht="56.25" customHeight="1">
      <c r="A574" s="30" t="s">
        <v>233</v>
      </c>
      <c r="B574" s="13" t="s">
        <v>112</v>
      </c>
      <c r="C574" s="15" t="s">
        <v>367</v>
      </c>
      <c r="D574" s="15" t="s">
        <v>263</v>
      </c>
      <c r="E574" s="20">
        <v>2124</v>
      </c>
      <c r="F574" s="14"/>
      <c r="G574" s="14"/>
      <c r="H574" s="26">
        <v>2124</v>
      </c>
      <c r="I574" s="14"/>
      <c r="J574" s="14"/>
      <c r="K574" s="13" t="s">
        <v>11</v>
      </c>
      <c r="L574" s="13" t="s">
        <v>212</v>
      </c>
    </row>
    <row r="575" spans="1:12" ht="56.25" customHeight="1">
      <c r="A575" s="30" t="s">
        <v>234</v>
      </c>
      <c r="B575" s="13" t="s">
        <v>257</v>
      </c>
      <c r="C575" s="15" t="s">
        <v>368</v>
      </c>
      <c r="D575" s="15" t="s">
        <v>263</v>
      </c>
      <c r="E575" s="20">
        <v>52691.03</v>
      </c>
      <c r="F575" s="14"/>
      <c r="G575" s="14"/>
      <c r="H575" s="26">
        <v>52691.03</v>
      </c>
      <c r="I575" s="14"/>
      <c r="J575" s="14"/>
      <c r="K575" s="13" t="s">
        <v>11</v>
      </c>
      <c r="L575" s="13" t="s">
        <v>212</v>
      </c>
    </row>
    <row r="576" spans="1:12" ht="56.25" customHeight="1">
      <c r="A576" s="30" t="s">
        <v>235</v>
      </c>
      <c r="B576" s="13" t="s">
        <v>258</v>
      </c>
      <c r="C576" s="15" t="s">
        <v>369</v>
      </c>
      <c r="D576" s="15" t="s">
        <v>263</v>
      </c>
      <c r="E576" s="20">
        <v>2915.08</v>
      </c>
      <c r="F576" s="14"/>
      <c r="G576" s="14"/>
      <c r="H576" s="22">
        <v>2915.08</v>
      </c>
      <c r="I576" s="14"/>
      <c r="J576" s="14"/>
      <c r="K576" s="13" t="s">
        <v>11</v>
      </c>
      <c r="L576" s="13" t="s">
        <v>212</v>
      </c>
    </row>
    <row r="577" spans="1:12" ht="56.25" customHeight="1">
      <c r="A577" s="30" t="s">
        <v>236</v>
      </c>
      <c r="B577" s="13" t="s">
        <v>258</v>
      </c>
      <c r="C577" s="15" t="s">
        <v>370</v>
      </c>
      <c r="D577" s="15" t="s">
        <v>263</v>
      </c>
      <c r="E577" s="20">
        <v>2752.35</v>
      </c>
      <c r="F577" s="14"/>
      <c r="G577" s="14"/>
      <c r="H577" s="22">
        <v>2752.35</v>
      </c>
      <c r="I577" s="14"/>
      <c r="J577" s="14"/>
      <c r="K577" s="13" t="s">
        <v>11</v>
      </c>
      <c r="L577" s="13" t="s">
        <v>212</v>
      </c>
    </row>
    <row r="578" spans="1:12" ht="56.25" customHeight="1">
      <c r="A578" s="30" t="s">
        <v>237</v>
      </c>
      <c r="B578" s="13" t="s">
        <v>258</v>
      </c>
      <c r="C578" s="15" t="s">
        <v>371</v>
      </c>
      <c r="D578" s="15" t="s">
        <v>263</v>
      </c>
      <c r="E578" s="20">
        <v>4818.12</v>
      </c>
      <c r="F578" s="14"/>
      <c r="G578" s="14"/>
      <c r="H578" s="22">
        <v>4818.12</v>
      </c>
      <c r="I578" s="14"/>
      <c r="J578" s="14"/>
      <c r="K578" s="13" t="s">
        <v>11</v>
      </c>
      <c r="L578" s="13" t="s">
        <v>212</v>
      </c>
    </row>
    <row r="579" spans="1:12" ht="56.25" customHeight="1">
      <c r="A579" s="30" t="s">
        <v>238</v>
      </c>
      <c r="B579" s="13" t="s">
        <v>112</v>
      </c>
      <c r="C579" s="15" t="s">
        <v>372</v>
      </c>
      <c r="D579" s="15" t="s">
        <v>263</v>
      </c>
      <c r="E579" s="20">
        <v>22420</v>
      </c>
      <c r="F579" s="14"/>
      <c r="G579" s="14"/>
      <c r="H579" s="22">
        <v>22420</v>
      </c>
      <c r="I579" s="14"/>
      <c r="J579" s="14"/>
      <c r="K579" s="13" t="s">
        <v>11</v>
      </c>
      <c r="L579" s="13" t="s">
        <v>212</v>
      </c>
    </row>
    <row r="580" spans="1:12" ht="71.25" customHeight="1">
      <c r="A580" s="30" t="s">
        <v>239</v>
      </c>
      <c r="B580" s="13" t="s">
        <v>112</v>
      </c>
      <c r="C580" s="15" t="s">
        <v>373</v>
      </c>
      <c r="D580" s="15" t="s">
        <v>263</v>
      </c>
      <c r="E580" s="20">
        <v>4979.6</v>
      </c>
      <c r="F580" s="14"/>
      <c r="G580" s="14"/>
      <c r="H580" s="22">
        <v>4979.6</v>
      </c>
      <c r="I580" s="14"/>
      <c r="J580" s="14"/>
      <c r="K580" s="13" t="s">
        <v>11</v>
      </c>
      <c r="L580" s="13" t="s">
        <v>212</v>
      </c>
    </row>
    <row r="581" spans="1:12" ht="79.5" customHeight="1">
      <c r="A581" s="30" t="s">
        <v>240</v>
      </c>
      <c r="B581" s="13" t="s">
        <v>259</v>
      </c>
      <c r="C581" s="15" t="s">
        <v>416</v>
      </c>
      <c r="D581" s="15" t="s">
        <v>263</v>
      </c>
      <c r="E581" s="20">
        <v>1298</v>
      </c>
      <c r="F581" s="14"/>
      <c r="G581" s="14"/>
      <c r="H581" s="22">
        <v>1298</v>
      </c>
      <c r="I581" s="14"/>
      <c r="J581" s="14"/>
      <c r="K581" s="13" t="s">
        <v>11</v>
      </c>
      <c r="L581" s="13" t="s">
        <v>212</v>
      </c>
    </row>
    <row r="582" spans="1:12" ht="56.25" customHeight="1">
      <c r="A582" s="30" t="s">
        <v>241</v>
      </c>
      <c r="B582" s="13" t="s">
        <v>248</v>
      </c>
      <c r="C582" s="15" t="s">
        <v>374</v>
      </c>
      <c r="D582" s="15" t="s">
        <v>263</v>
      </c>
      <c r="E582" s="20">
        <v>3183.15</v>
      </c>
      <c r="F582" s="14"/>
      <c r="G582" s="14"/>
      <c r="H582" s="22">
        <v>3183.15</v>
      </c>
      <c r="I582" s="14"/>
      <c r="J582" s="14"/>
      <c r="K582" s="13" t="s">
        <v>11</v>
      </c>
      <c r="L582" s="13" t="s">
        <v>212</v>
      </c>
    </row>
    <row r="583" spans="1:12" ht="56.25" customHeight="1">
      <c r="A583" s="30" t="s">
        <v>242</v>
      </c>
      <c r="B583" s="13" t="s">
        <v>12</v>
      </c>
      <c r="C583" s="15" t="s">
        <v>375</v>
      </c>
      <c r="D583" s="15" t="s">
        <v>264</v>
      </c>
      <c r="E583" s="20">
        <v>3714.3</v>
      </c>
      <c r="F583" s="14"/>
      <c r="G583" s="14"/>
      <c r="H583" s="22">
        <v>3714.3</v>
      </c>
      <c r="I583" s="14"/>
      <c r="J583" s="14"/>
      <c r="K583" s="13" t="s">
        <v>11</v>
      </c>
      <c r="L583" s="13" t="s">
        <v>212</v>
      </c>
    </row>
    <row r="584" spans="1:12" ht="56.25" customHeight="1">
      <c r="A584" s="30" t="s">
        <v>243</v>
      </c>
      <c r="B584" s="13" t="s">
        <v>260</v>
      </c>
      <c r="C584" s="15" t="s">
        <v>417</v>
      </c>
      <c r="D584" s="15" t="s">
        <v>263</v>
      </c>
      <c r="E584" s="20">
        <v>289</v>
      </c>
      <c r="F584" s="14"/>
      <c r="G584" s="14"/>
      <c r="H584" s="22">
        <v>289</v>
      </c>
      <c r="I584" s="14"/>
      <c r="J584" s="14"/>
      <c r="K584" s="13" t="s">
        <v>11</v>
      </c>
      <c r="L584" s="13" t="s">
        <v>212</v>
      </c>
    </row>
    <row r="585" spans="1:12" ht="109.5" customHeight="1">
      <c r="A585" s="30" t="s">
        <v>244</v>
      </c>
      <c r="B585" s="13" t="s">
        <v>261</v>
      </c>
      <c r="C585" s="15" t="s">
        <v>376</v>
      </c>
      <c r="D585" s="15" t="s">
        <v>263</v>
      </c>
      <c r="E585" s="20">
        <v>5310</v>
      </c>
      <c r="F585" s="14"/>
      <c r="G585" s="14"/>
      <c r="H585" s="22">
        <v>5310</v>
      </c>
      <c r="I585" s="14"/>
      <c r="J585" s="14"/>
      <c r="K585" s="13" t="s">
        <v>11</v>
      </c>
      <c r="L585" s="13" t="s">
        <v>212</v>
      </c>
    </row>
    <row r="586" spans="1:12" ht="73.5" customHeight="1">
      <c r="A586" s="30" t="s">
        <v>232</v>
      </c>
      <c r="B586" s="13" t="s">
        <v>262</v>
      </c>
      <c r="C586" s="15" t="s">
        <v>418</v>
      </c>
      <c r="D586" s="15" t="s">
        <v>263</v>
      </c>
      <c r="E586" s="20">
        <v>7819.86</v>
      </c>
      <c r="F586" s="14"/>
      <c r="G586" s="14"/>
      <c r="H586" s="22">
        <v>7819.86</v>
      </c>
      <c r="I586" s="14"/>
      <c r="J586" s="14"/>
      <c r="K586" s="13" t="s">
        <v>11</v>
      </c>
      <c r="L586" s="13" t="s">
        <v>212</v>
      </c>
    </row>
    <row r="587" spans="1:12" ht="33.75" customHeight="1">
      <c r="A587" s="44" t="s">
        <v>32</v>
      </c>
      <c r="B587" s="44"/>
      <c r="C587" s="44"/>
      <c r="D587" s="44"/>
      <c r="E587" s="25">
        <f aca="true" t="shared" si="12" ref="E587:J587">SUM(E554:E586)</f>
        <v>1682081.7200000004</v>
      </c>
      <c r="F587" s="25">
        <f t="shared" si="12"/>
        <v>0</v>
      </c>
      <c r="G587" s="25">
        <f t="shared" si="12"/>
        <v>0</v>
      </c>
      <c r="H587" s="25">
        <f t="shared" si="12"/>
        <v>1271528.0600000003</v>
      </c>
      <c r="I587" s="25">
        <f t="shared" si="12"/>
        <v>0</v>
      </c>
      <c r="J587" s="25">
        <f t="shared" si="12"/>
        <v>0</v>
      </c>
      <c r="K587" s="1"/>
      <c r="L587" s="1"/>
    </row>
    <row r="588" spans="1:12" ht="47.25" customHeight="1">
      <c r="A588" s="31"/>
      <c r="B588" s="54" t="s">
        <v>419</v>
      </c>
      <c r="C588" s="54"/>
      <c r="D588" s="54"/>
      <c r="E588" s="54"/>
      <c r="F588" s="54"/>
      <c r="G588" s="54"/>
      <c r="H588" s="54"/>
      <c r="I588" s="54"/>
      <c r="J588" s="54"/>
      <c r="K588" s="54"/>
      <c r="L588" s="54"/>
    </row>
    <row r="589" spans="1:12" ht="27" customHeight="1">
      <c r="A589" s="31"/>
      <c r="B589" s="53" t="s">
        <v>420</v>
      </c>
      <c r="C589" s="53"/>
      <c r="D589" s="53"/>
      <c r="E589" s="53"/>
      <c r="F589" s="53"/>
      <c r="G589" s="53"/>
      <c r="H589" s="53"/>
      <c r="I589" s="53"/>
      <c r="J589" s="53"/>
      <c r="K589" s="53"/>
      <c r="L589" s="53"/>
    </row>
    <row r="590" spans="1:10" ht="18">
      <c r="A590" s="31"/>
      <c r="J590" s="8"/>
    </row>
    <row r="591" spans="1:6" ht="18">
      <c r="A591" s="31"/>
      <c r="F591" s="9"/>
    </row>
    <row r="592" spans="1:6" ht="18">
      <c r="A592" s="31"/>
      <c r="F592" s="9"/>
    </row>
    <row r="593" ht="18">
      <c r="A593" s="31"/>
    </row>
    <row r="595" ht="18">
      <c r="A595" s="31"/>
    </row>
    <row r="597" ht="18">
      <c r="A597" s="31"/>
    </row>
    <row r="600" spans="1:10" ht="18">
      <c r="A600" s="31"/>
      <c r="J600" s="10"/>
    </row>
  </sheetData>
  <sheetProtection/>
  <autoFilter ref="A4:L589"/>
  <mergeCells count="26">
    <mergeCell ref="A147:D147"/>
    <mergeCell ref="A87:D87"/>
    <mergeCell ref="H3:J3"/>
    <mergeCell ref="A188:B188"/>
    <mergeCell ref="B589:L589"/>
    <mergeCell ref="A297:D297"/>
    <mergeCell ref="A587:D587"/>
    <mergeCell ref="A482:D482"/>
    <mergeCell ref="B588:L588"/>
    <mergeCell ref="A542:D542"/>
    <mergeCell ref="B1:L1"/>
    <mergeCell ref="B2:L2"/>
    <mergeCell ref="B3:B4"/>
    <mergeCell ref="C3:C4"/>
    <mergeCell ref="D3:D4"/>
    <mergeCell ref="A3:A4"/>
    <mergeCell ref="L3:L4"/>
    <mergeCell ref="K3:K4"/>
    <mergeCell ref="E3:G3"/>
    <mergeCell ref="A251:B251"/>
    <mergeCell ref="A530:D530"/>
    <mergeCell ref="A553:D553"/>
    <mergeCell ref="A399:D399"/>
    <mergeCell ref="A523:D523"/>
    <mergeCell ref="A347:D347"/>
    <mergeCell ref="A506:D506"/>
  </mergeCells>
  <dataValidations count="14">
    <dataValidation type="list" allowBlank="1" showInputMessage="1" showErrorMessage="1" sqref="L5:L86 D252:D296 D5:D86 D298:D346 D348:D398 D400:D464">
      <formula1>$AA$1:$AA$5</formula1>
    </dataValidation>
    <dataValidation type="list" allowBlank="1" showInputMessage="1" showErrorMessage="1" sqref="L348:L398 L298:L346 L252:L296">
      <formula1>$Y$1:$Y$2</formula1>
    </dataValidation>
    <dataValidation type="list" allowBlank="1" showInputMessage="1" showErrorMessage="1" sqref="L465:L481">
      <formula1>$AB$1:$AB$5</formula1>
    </dataValidation>
    <dataValidation type="list" allowBlank="1" showInputMessage="1" showErrorMessage="1" sqref="D554 D584:D586 D565:D582 D557:D563">
      <formula1>$AA$1:$AA$3</formula1>
    </dataValidation>
    <dataValidation type="list" allowBlank="1" showInputMessage="1" showErrorMessage="1" sqref="L554:L586">
      <formula1>$AB$1:$AB$3</formula1>
    </dataValidation>
    <dataValidation type="list" allowBlank="1" showInputMessage="1" showErrorMessage="1" sqref="D88:D105">
      <formula1>$S$1:$S$3</formula1>
    </dataValidation>
    <dataValidation type="list" allowBlank="1" showInputMessage="1" showErrorMessage="1" sqref="D106:D124 J107 D137">
      <formula1>$R$1:$R$3</formula1>
    </dataValidation>
    <dataValidation type="list" allowBlank="1" showInputMessage="1" showErrorMessage="1" sqref="D483:D505 D465:D481">
      <formula1>$Q$1:$Q$3</formula1>
    </dataValidation>
    <dataValidation type="list" allowBlank="1" showInputMessage="1" showErrorMessage="1" sqref="D148 D152:D158 D150 D161:D167 D169:D187 D195">
      <formula1>$P$1:$P$3</formula1>
    </dataValidation>
    <dataValidation type="list" allowBlank="1" showInputMessage="1" showErrorMessage="1" sqref="K348:K398 K531:K541 K543:K552">
      <formula1>$AB$1:$AB$2</formula1>
    </dataValidation>
    <dataValidation type="list" allowBlank="1" showInputMessage="1" showErrorMessage="1" sqref="D189">
      <formula1>$V$1:$V$3</formula1>
    </dataValidation>
    <dataValidation type="list" allowBlank="1" showInputMessage="1" showErrorMessage="1" sqref="L400:L464">
      <formula1>$T$1:$T$2</formula1>
    </dataValidation>
    <dataValidation type="list" allowBlank="1" showInputMessage="1" showErrorMessage="1" sqref="K457:K464 K400:K452">
      <formula1>$U$1:$U$2</formula1>
    </dataValidation>
    <dataValidation type="list" allowBlank="1" showInputMessage="1" showErrorMessage="1" sqref="D526:D529 D524">
      <formula1>$O$1:$O$3</formula1>
    </dataValidation>
  </dataValidations>
  <hyperlinks>
    <hyperlink ref="B449" r:id="rId1" display="www.classmarker.com "/>
  </hyperlinks>
  <printOptions/>
  <pageMargins left="0.7" right="0.7" top="0.75" bottom="0.75" header="0.3" footer="0.3"/>
  <pageSetup horizontalDpi="600" verticalDpi="600" orientation="landscape"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nato tatishvili</dc:creator>
  <cp:keywords/>
  <dc:description/>
  <cp:lastModifiedBy>Tea Giunashvili</cp:lastModifiedBy>
  <cp:lastPrinted>2015-01-30T13:22:02Z</cp:lastPrinted>
  <dcterms:created xsi:type="dcterms:W3CDTF">2009-04-27T08:15:56Z</dcterms:created>
  <dcterms:modified xsi:type="dcterms:W3CDTF">2019-03-14T15:22:13Z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