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 12 თვე" sheetId="6" r:id="rId1"/>
  </sheets>
  <definedNames>
    <definedName name="_xlnm._FilterDatabase" localSheetId="0" hidden="1">'2016 12 თვე'!$A$6:$AO$9</definedName>
    <definedName name="_xlnm.Print_Area" localSheetId="0">'2016 12 თვე'!$A$1:$AO$9</definedName>
    <definedName name="_xlnm.Print_Titles" localSheetId="0">'2016 12 თვე'!$3:$4</definedName>
  </definedNames>
  <calcPr calcId="152511"/>
</workbook>
</file>

<file path=xl/calcChain.xml><?xml version="1.0" encoding="utf-8"?>
<calcChain xmlns="http://schemas.openxmlformats.org/spreadsheetml/2006/main">
  <c r="AN7" i="6" l="1"/>
  <c r="AN8" i="6"/>
  <c r="AN9" i="6"/>
  <c r="AN6" i="6"/>
  <c r="AM7" i="6" l="1"/>
  <c r="AM8" i="6"/>
  <c r="AM9" i="6"/>
  <c r="AM6" i="6"/>
</calcChain>
</file>

<file path=xl/sharedStrings.xml><?xml version="1.0" encoding="utf-8"?>
<sst xmlns="http://schemas.openxmlformats.org/spreadsheetml/2006/main" count="64" uniqueCount="28">
  <si>
    <t>თანამდებობა</t>
  </si>
  <si>
    <t>დანამატი</t>
  </si>
  <si>
    <t>პრემია</t>
  </si>
  <si>
    <t>სახელი/გვარი</t>
  </si>
  <si>
    <t>იანვარი</t>
  </si>
  <si>
    <t>თანამდებობრივი სარგო</t>
  </si>
  <si>
    <t>ლარში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</si>
  <si>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</si>
  <si>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</si>
  <si>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</si>
  <si>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</si>
  <si>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</si>
  <si>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</si>
  <si>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</si>
  <si>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</si>
  <si>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</si>
  <si>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</si>
  <si>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</si>
  <si>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სულ 2016 წელი (12 თვე)</t>
  </si>
  <si>
    <t>ინფორმაცია სსიპ-ის თანამდებობის პირების მიერ 2016 წლის განმავლობაში მიღებული შრომის ანაზღაურების შესახებ</t>
  </si>
  <si>
    <t>givi azauraSvili</t>
  </si>
  <si>
    <t>maka kurtaniZe</t>
  </si>
  <si>
    <t>mariam lacabiZe</t>
  </si>
  <si>
    <t xml:space="preserve">აღმასრულებელი დირექტორის მოადგილე (განვითარების დირექტორი) </t>
  </si>
  <si>
    <t xml:space="preserve">აღმასრულებელი დირექტორის მოადგილე (ოპერაციების დირექტორი) </t>
  </si>
  <si>
    <t xml:space="preserve">აღმასრულებელი დირექტორის მოადგილე (ადმინისტრაციის დირექტორი) </t>
  </si>
  <si>
    <t>ავთანდილ კოხრეიძე</t>
  </si>
  <si>
    <t xml:space="preserve">აღმასრულებელი დირექტორის მოადგილე (ფინანსურის დირექტორი)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</si>
</sst>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[$-409]d\-mmm\-yy;@"/>
    <numFmt numFmtId="166" formatCode="0.0"/>
  </numFmts>
  <fonts count="11">
    <font>
      <sz val="11"/>
      <color theme="1"/>
      <name val="Calibri"/>
      <family val="2"/>
      <scheme val="minor"/>
    </font>
    <font>
      <b/>
      <sz val="11"/>
      <name val="AcadNusx"/>
    </font>
    <font>
      <sz val="11"/>
      <name val="AcadNusx"/>
    </font>
    <font>
      <b/>
      <sz val="10"/>
      <name val="AcadNusx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არიალ"/>
    </font>
    <font>
      <sz val="11"/>
      <name val="არიალ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right" vertical="center" wrapText="1"/>
    </xf>
    <xf numFmtId="164" fontId="10" fillId="0" borderId="1" xfId="1" applyNumberFormat="1" applyFont="1" applyBorder="1" applyAlignment="1">
      <alignment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165" fontId="9" fillId="0" borderId="5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1350 Client Assistance Package-FIC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"/>
  <sheetViews>
    <sheetView tabSelected="1" view="pageBreakPreview" zoomScale="80" zoomScaleNormal="60" zoomScaleSheetLayoutView="80" workbookViewId="0">
      <selection activeCell="C8" sqref="C8"/>
    </sheetView>
  </sheetViews>
  <sheetFormatPr defaultRowHeight="15"/>
  <cols>
    <col min="1" max="1" width="25.140625" style="4" customWidth="1"/>
    <col min="2" max="2" width="40.140625" style="4" customWidth="1"/>
    <col min="3" max="3" width="14.5703125" style="4" customWidth="1"/>
    <col min="4" max="4" width="9.28515625" style="4" customWidth="1"/>
    <col min="5" max="6" width="13.42578125" style="4" customWidth="1"/>
    <col min="7" max="7" width="9.28515625" style="4" customWidth="1"/>
    <col min="8" max="9" width="13.42578125" style="4" customWidth="1"/>
    <col min="10" max="10" width="9.28515625" style="4" customWidth="1"/>
    <col min="11" max="15" width="13.42578125" style="4" customWidth="1"/>
    <col min="16" max="16" width="9.5703125" style="4" customWidth="1"/>
    <col min="17" max="18" width="13.42578125" style="4" customWidth="1"/>
    <col min="19" max="19" width="9.5703125" style="4" customWidth="1"/>
    <col min="20" max="21" width="13.42578125" style="4" customWidth="1"/>
    <col min="22" max="22" width="10.85546875" style="4" customWidth="1"/>
    <col min="23" max="24" width="13.42578125" style="4" customWidth="1"/>
    <col min="25" max="25" width="10.85546875" style="4" customWidth="1"/>
    <col min="26" max="27" width="13.42578125" style="4" customWidth="1"/>
    <col min="28" max="28" width="10.85546875" style="4" customWidth="1"/>
    <col min="29" max="30" width="13.42578125" style="4" customWidth="1"/>
    <col min="31" max="31" width="9.28515625" style="4" bestFit="1" customWidth="1"/>
    <col min="32" max="33" width="13.42578125" style="4" customWidth="1"/>
    <col min="34" max="34" width="9.28515625" style="4" bestFit="1" customWidth="1"/>
    <col min="35" max="38" width="13.42578125" style="4" customWidth="1"/>
    <col min="39" max="39" width="15.5703125" style="4" bestFit="1" customWidth="1"/>
    <col min="40" max="41" width="13.42578125" style="4" bestFit="1" customWidth="1"/>
    <col min="42" max="16384" width="9.140625" style="4"/>
  </cols>
  <sheetData>
    <row r="1" spans="1:41" ht="36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ht="16.5" thickBot="1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ht="15.75" customHeight="1">
      <c r="A3" s="21" t="s">
        <v>3</v>
      </c>
      <c r="B3" s="23" t="s">
        <v>0</v>
      </c>
      <c r="C3" s="16" t="s">
        <v>4</v>
      </c>
      <c r="D3" s="16"/>
      <c r="E3" s="16"/>
      <c r="F3" s="16" t="s">
        <v>7</v>
      </c>
      <c r="G3" s="16"/>
      <c r="H3" s="16"/>
      <c r="I3" s="16" t="s">
        <v>8</v>
      </c>
      <c r="J3" s="16"/>
      <c r="K3" s="16"/>
      <c r="L3" s="16" t="s">
        <v>9</v>
      </c>
      <c r="M3" s="16"/>
      <c r="N3" s="16"/>
      <c r="O3" s="16" t="s">
        <v>10</v>
      </c>
      <c r="P3" s="16"/>
      <c r="Q3" s="16"/>
      <c r="R3" s="16" t="s">
        <v>11</v>
      </c>
      <c r="S3" s="16"/>
      <c r="T3" s="16"/>
      <c r="U3" s="16" t="s">
        <v>12</v>
      </c>
      <c r="V3" s="16"/>
      <c r="W3" s="16"/>
      <c r="X3" s="16" t="s">
        <v>13</v>
      </c>
      <c r="Y3" s="16"/>
      <c r="Z3" s="16"/>
      <c r="AA3" s="16" t="s">
        <v>14</v>
      </c>
      <c r="AB3" s="16"/>
      <c r="AC3" s="16"/>
      <c r="AD3" s="16" t="s">
        <v>15</v>
      </c>
      <c r="AE3" s="16"/>
      <c r="AF3" s="16"/>
      <c r="AG3" s="16" t="s">
        <v>16</v>
      </c>
      <c r="AH3" s="16"/>
      <c r="AI3" s="16"/>
      <c r="AJ3" s="16" t="s">
        <v>17</v>
      </c>
      <c r="AK3" s="16"/>
      <c r="AL3" s="16"/>
      <c r="AM3" s="16" t="s">
        <v>18</v>
      </c>
      <c r="AN3" s="16"/>
      <c r="AO3" s="17"/>
    </row>
    <row r="4" spans="1:41" ht="45">
      <c r="A4" s="22"/>
      <c r="B4" s="24"/>
      <c r="C4" s="5" t="s">
        <v>5</v>
      </c>
      <c r="D4" s="5" t="s">
        <v>2</v>
      </c>
      <c r="E4" s="5" t="s">
        <v>1</v>
      </c>
      <c r="F4" s="5" t="s">
        <v>5</v>
      </c>
      <c r="G4" s="5" t="s">
        <v>2</v>
      </c>
      <c r="H4" s="5" t="s">
        <v>1</v>
      </c>
      <c r="I4" s="5" t="s">
        <v>5</v>
      </c>
      <c r="J4" s="5" t="s">
        <v>2</v>
      </c>
      <c r="K4" s="5" t="s">
        <v>1</v>
      </c>
      <c r="L4" s="5" t="s">
        <v>5</v>
      </c>
      <c r="M4" s="5" t="s">
        <v>2</v>
      </c>
      <c r="N4" s="5" t="s">
        <v>1</v>
      </c>
      <c r="O4" s="5" t="s">
        <v>5</v>
      </c>
      <c r="P4" s="5" t="s">
        <v>2</v>
      </c>
      <c r="Q4" s="5" t="s">
        <v>1</v>
      </c>
      <c r="R4" s="5" t="s">
        <v>5</v>
      </c>
      <c r="S4" s="5" t="s">
        <v>2</v>
      </c>
      <c r="T4" s="5" t="s">
        <v>1</v>
      </c>
      <c r="U4" s="5" t="s">
        <v>5</v>
      </c>
      <c r="V4" s="5" t="s">
        <v>2</v>
      </c>
      <c r="W4" s="5" t="s">
        <v>1</v>
      </c>
      <c r="X4" s="5" t="s">
        <v>5</v>
      </c>
      <c r="Y4" s="5" t="s">
        <v>2</v>
      </c>
      <c r="Z4" s="5" t="s">
        <v>1</v>
      </c>
      <c r="AA4" s="5" t="s">
        <v>5</v>
      </c>
      <c r="AB4" s="5" t="s">
        <v>2</v>
      </c>
      <c r="AC4" s="5" t="s">
        <v>1</v>
      </c>
      <c r="AD4" s="5" t="s">
        <v>5</v>
      </c>
      <c r="AE4" s="5" t="s">
        <v>2</v>
      </c>
      <c r="AF4" s="5" t="s">
        <v>1</v>
      </c>
      <c r="AG4" s="5" t="s">
        <v>5</v>
      </c>
      <c r="AH4" s="5" t="s">
        <v>2</v>
      </c>
      <c r="AI4" s="5" t="s">
        <v>1</v>
      </c>
      <c r="AJ4" s="5" t="s">
        <v>5</v>
      </c>
      <c r="AK4" s="5" t="s">
        <v>2</v>
      </c>
      <c r="AL4" s="5" t="s">
        <v>1</v>
      </c>
      <c r="AM4" s="5" t="s">
        <v>5</v>
      </c>
      <c r="AN4" s="5" t="s">
        <v>2</v>
      </c>
      <c r="AO4" s="6" t="s">
        <v>1</v>
      </c>
    </row>
    <row r="5" spans="1:41" ht="15.7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20"/>
    </row>
    <row r="6" spans="1:41" ht="47.25">
      <c r="A6" s="7" t="s">
        <v>20</v>
      </c>
      <c r="B6" s="2" t="s">
        <v>23</v>
      </c>
      <c r="C6" s="10">
        <v>4000</v>
      </c>
      <c r="D6" s="8"/>
      <c r="E6" s="3"/>
      <c r="F6" s="12">
        <v>4047.62</v>
      </c>
      <c r="G6" s="8"/>
      <c r="H6" s="3"/>
      <c r="I6" s="12">
        <v>4619.05</v>
      </c>
      <c r="J6" s="8"/>
      <c r="K6" s="3"/>
      <c r="L6" s="12">
        <v>4500</v>
      </c>
      <c r="M6" s="12">
        <v>2250</v>
      </c>
      <c r="N6" s="3"/>
      <c r="O6" s="12">
        <v>4500</v>
      </c>
      <c r="P6" s="8"/>
      <c r="Q6" s="3"/>
      <c r="R6" s="11">
        <v>4500</v>
      </c>
      <c r="S6" s="8"/>
      <c r="T6" s="3"/>
      <c r="U6" s="12">
        <v>4500</v>
      </c>
      <c r="V6" s="12">
        <v>2250</v>
      </c>
      <c r="W6" s="3"/>
      <c r="X6" s="12">
        <v>4500</v>
      </c>
      <c r="Y6" s="12">
        <v>2250</v>
      </c>
      <c r="Z6" s="3"/>
      <c r="AA6" s="12">
        <v>4500</v>
      </c>
      <c r="AB6" s="3"/>
      <c r="AC6" s="3"/>
      <c r="AD6" s="12">
        <v>4500</v>
      </c>
      <c r="AE6" s="8"/>
      <c r="AF6" s="3"/>
      <c r="AG6" s="12">
        <v>4500</v>
      </c>
      <c r="AH6" s="8"/>
      <c r="AI6" s="3"/>
      <c r="AJ6" s="12">
        <v>4500</v>
      </c>
      <c r="AK6" s="3"/>
      <c r="AL6" s="3"/>
      <c r="AM6" s="13">
        <f>C6+F6+I6+L6+O6+R6+U6+X6+AA6+AD6+AG6+AJ6</f>
        <v>53166.67</v>
      </c>
      <c r="AN6" s="9">
        <f>M6+V6+Y6</f>
        <v>6750</v>
      </c>
      <c r="AO6" s="9"/>
    </row>
    <row r="7" spans="1:41" ht="47.25">
      <c r="A7" s="7" t="s">
        <v>21</v>
      </c>
      <c r="B7" s="1" t="s">
        <v>24</v>
      </c>
      <c r="C7" s="10">
        <v>4000</v>
      </c>
      <c r="D7" s="8"/>
      <c r="E7" s="3"/>
      <c r="F7" s="10">
        <v>4000</v>
      </c>
      <c r="G7" s="8"/>
      <c r="H7" s="3"/>
      <c r="I7" s="12">
        <v>4000</v>
      </c>
      <c r="J7" s="8"/>
      <c r="K7" s="3"/>
      <c r="L7" s="12">
        <v>4000</v>
      </c>
      <c r="M7" s="12">
        <v>2000</v>
      </c>
      <c r="N7" s="3"/>
      <c r="O7" s="12">
        <v>4000</v>
      </c>
      <c r="P7" s="8"/>
      <c r="Q7" s="3"/>
      <c r="R7" s="11">
        <v>4000</v>
      </c>
      <c r="S7" s="8"/>
      <c r="T7" s="3"/>
      <c r="U7" s="12">
        <v>3428.57</v>
      </c>
      <c r="V7" s="8"/>
      <c r="W7" s="3"/>
      <c r="X7" s="12">
        <v>1565.22</v>
      </c>
      <c r="Y7" s="12">
        <v>2000</v>
      </c>
      <c r="Z7" s="3"/>
      <c r="AA7" s="12">
        <v>4000</v>
      </c>
      <c r="AB7" s="3"/>
      <c r="AC7" s="3"/>
      <c r="AD7" s="12">
        <v>4000</v>
      </c>
      <c r="AE7" s="8"/>
      <c r="AF7" s="3"/>
      <c r="AG7" s="12">
        <v>1714.29</v>
      </c>
      <c r="AH7" s="8"/>
      <c r="AI7" s="3"/>
      <c r="AJ7" s="12"/>
      <c r="AK7" s="3"/>
      <c r="AL7" s="3"/>
      <c r="AM7" s="13">
        <f t="shared" ref="AM7:AM9" si="0">C7+F7+I7+L7+O7+R7+U7+X7+AA7+AD7+AG7+AJ7</f>
        <v>38708.080000000002</v>
      </c>
      <c r="AN7" s="9">
        <f t="shared" ref="AN7:AN9" si="1">M7+V7+Y7</f>
        <v>4000</v>
      </c>
      <c r="AO7" s="9"/>
    </row>
    <row r="8" spans="1:41" ht="55.5" customHeight="1">
      <c r="A8" s="7" t="s">
        <v>26</v>
      </c>
      <c r="B8" s="1" t="s">
        <v>27</v>
      </c>
      <c r="C8" s="10">
        <v>3370</v>
      </c>
      <c r="D8" s="8"/>
      <c r="E8" s="3"/>
      <c r="F8" s="10">
        <v>2728.1</v>
      </c>
      <c r="G8" s="8"/>
      <c r="H8" s="3"/>
      <c r="I8" s="12">
        <v>3762.5</v>
      </c>
      <c r="J8" s="8"/>
      <c r="K8" s="3"/>
      <c r="L8" s="12">
        <v>4000</v>
      </c>
      <c r="M8" s="12">
        <v>2000</v>
      </c>
      <c r="N8" s="3"/>
      <c r="O8" s="12">
        <v>4000</v>
      </c>
      <c r="P8" s="8"/>
      <c r="Q8" s="3"/>
      <c r="R8" s="11">
        <v>3943.75</v>
      </c>
      <c r="S8" s="8"/>
      <c r="T8" s="3"/>
      <c r="U8" s="12">
        <v>3950</v>
      </c>
      <c r="V8" s="8"/>
      <c r="W8" s="3"/>
      <c r="X8" s="12">
        <v>4000</v>
      </c>
      <c r="Y8" s="12">
        <v>2000</v>
      </c>
      <c r="Z8" s="3"/>
      <c r="AA8" s="12">
        <v>4000</v>
      </c>
      <c r="AB8" s="3"/>
      <c r="AC8" s="3"/>
      <c r="AD8" s="12">
        <v>3943.75</v>
      </c>
      <c r="AE8" s="8"/>
      <c r="AF8" s="3"/>
      <c r="AG8" s="12">
        <v>3975</v>
      </c>
      <c r="AH8" s="8"/>
      <c r="AI8" s="3"/>
      <c r="AJ8" s="12">
        <v>4000</v>
      </c>
      <c r="AK8" s="3"/>
      <c r="AL8" s="3"/>
      <c r="AM8" s="13">
        <f t="shared" si="0"/>
        <v>45673.1</v>
      </c>
      <c r="AN8" s="9">
        <f t="shared" si="1"/>
        <v>4000</v>
      </c>
      <c r="AO8" s="9"/>
    </row>
    <row r="9" spans="1:41" ht="50.25" customHeight="1">
      <c r="A9" s="7" t="s">
        <v>22</v>
      </c>
      <c r="B9" s="1" t="s">
        <v>25</v>
      </c>
      <c r="C9" s="10">
        <v>4000</v>
      </c>
      <c r="D9" s="8"/>
      <c r="E9" s="3"/>
      <c r="F9" s="12">
        <v>4000</v>
      </c>
      <c r="G9" s="8"/>
      <c r="H9" s="8"/>
      <c r="I9" s="12">
        <v>4000</v>
      </c>
      <c r="J9" s="8"/>
      <c r="K9" s="8"/>
      <c r="L9" s="12">
        <v>4000</v>
      </c>
      <c r="M9" s="12">
        <v>2000</v>
      </c>
      <c r="N9" s="8"/>
      <c r="O9" s="12">
        <v>4000</v>
      </c>
      <c r="P9" s="8"/>
      <c r="Q9" s="8"/>
      <c r="R9" s="12">
        <v>4000</v>
      </c>
      <c r="S9" s="8"/>
      <c r="T9" s="8"/>
      <c r="U9" s="12">
        <v>4000</v>
      </c>
      <c r="V9" s="8"/>
      <c r="W9" s="8"/>
      <c r="X9" s="12">
        <v>4000</v>
      </c>
      <c r="Y9" s="12">
        <v>2000</v>
      </c>
      <c r="Z9" s="8"/>
      <c r="AA9" s="12">
        <v>4000</v>
      </c>
      <c r="AB9" s="8"/>
      <c r="AC9" s="8"/>
      <c r="AD9" s="12">
        <v>4000</v>
      </c>
      <c r="AE9" s="8"/>
      <c r="AF9" s="8"/>
      <c r="AG9" s="12">
        <v>4000</v>
      </c>
      <c r="AH9" s="8"/>
      <c r="AI9" s="8"/>
      <c r="AJ9" s="12">
        <v>4000</v>
      </c>
      <c r="AK9" s="8"/>
      <c r="AL9" s="8"/>
      <c r="AM9" s="13">
        <f t="shared" si="0"/>
        <v>48000</v>
      </c>
      <c r="AN9" s="9">
        <f t="shared" si="1"/>
        <v>4000</v>
      </c>
      <c r="AO9" s="9"/>
    </row>
  </sheetData>
  <mergeCells count="18">
    <mergeCell ref="A5:AO5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1:AO1"/>
    <mergeCell ref="A2:AO2"/>
    <mergeCell ref="AJ3:AL3"/>
    <mergeCell ref="AG3:AI3"/>
    <mergeCell ref="AM3:AO3"/>
  </mergeCells>
  <pageMargins left="0.24" right="0.3" top="0.44" bottom="0.75" header="0.21" footer="0.3"/>
  <pageSetup paperSize="8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 12 თვე</vt:lpstr>
      <vt:lpstr>'2016 12 თვე'!Print_Area</vt:lpstr>
      <vt:lpstr>'2016 12 თვე'!Print_Titles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2017-04-26T13:23:07Z</dcterms:modified>
</cp:coreProperties>
</file>