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650" tabRatio="806" activeTab="0"/>
  </bookViews>
  <sheets>
    <sheet name="4-2 " sheetId="1" r:id="rId1"/>
  </sheets>
  <externalReferences>
    <externalReference r:id="rId4"/>
  </externalReferences>
  <definedNames>
    <definedName name="_xlnm._FilterDatabase" localSheetId="0" hidden="1">'4-2 '!$A$4:$L$370</definedName>
    <definedName name="_xlnm.Print_Area" localSheetId="0">'4-2 '!$A$1:$L$368</definedName>
    <definedName name="საშუალება">'[1]Contratcts (საკუთარი)'!$S$4:$S$4</definedName>
  </definedNames>
  <calcPr fullCalcOnLoad="1"/>
</workbook>
</file>

<file path=xl/comments1.xml><?xml version="1.0" encoding="utf-8"?>
<comments xmlns="http://schemas.openxmlformats.org/spreadsheetml/2006/main">
  <authors>
    <author>Tamar Alelishvili</author>
    <author>Shalva Julakidze</author>
  </authors>
  <commentList>
    <comment ref="E118" authorId="0">
      <text>
        <r>
          <rPr>
            <b/>
            <sz val="9"/>
            <rFont val="Tahoma"/>
            <family val="2"/>
          </rPr>
          <t>Tamar Alelishvili:</t>
        </r>
        <r>
          <rPr>
            <sz val="9"/>
            <rFont val="Tahoma"/>
            <family val="2"/>
          </rPr>
          <t xml:space="preserve">
გაფორმდა შეთანხმება და შემცირდა ღირებულება  იყო:21749.76 და გახდა 20246.96
გაფორმდა შეთანხმება და შემცირდა ღირებულება იყო : 20246.96 და გახდა 18496 
გაფორმდა შეთანხმება #3 შემცირდა ღირებულება  იყო :18496.00 ლარი და გახდა 17534.78არი</t>
        </r>
      </text>
    </comment>
    <comment ref="E144" authorId="1">
      <text>
        <r>
          <rPr>
            <b/>
            <sz val="9"/>
            <rFont val="Tahoma"/>
            <family val="2"/>
          </rPr>
          <t>Shalva Julakidze:</t>
        </r>
        <r>
          <rPr>
            <sz val="9"/>
            <rFont val="Tahoma"/>
            <family val="2"/>
          </rPr>
          <t xml:space="preserve">
ხელშეკრულება შეწყვეტილია, ღირებულება - 13114,43 ლარი</t>
        </r>
      </text>
    </comment>
  </commentList>
</comments>
</file>

<file path=xl/sharedStrings.xml><?xml version="1.0" encoding="utf-8"?>
<sst xmlns="http://schemas.openxmlformats.org/spreadsheetml/2006/main" count="1811" uniqueCount="800">
  <si>
    <t>შესყიდვის საშუალება</t>
  </si>
  <si>
    <t>დაფინანსების წყარო</t>
  </si>
  <si>
    <t>შენიშვნა</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</si>
  <si>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</si>
  <si>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</si>
  <si>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</si>
  <si>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</si>
  <si>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</si>
  <si>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</si>
  <si>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</si>
  <si>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სს სილქნეტი</t>
  </si>
  <si>
    <t>საკუთარი შემოსავლები</t>
  </si>
  <si>
    <t>შპს მაგთიკომი</t>
  </si>
  <si>
    <t>შპს რომპეტროლ საქართველო</t>
  </si>
  <si>
    <t>შპს თეგეტა მოტორსი</t>
  </si>
  <si>
    <t>შპს თბილსერვის ჯგუფი</t>
  </si>
  <si>
    <t>სსიპ საჯარო რეესტრის ეროვნული სააგენტო</t>
  </si>
  <si>
    <t>#</t>
  </si>
  <si>
    <t>შპს კია მოტორს ჯორჯია</t>
  </si>
  <si>
    <t>სსიპ საქართველოს ფინანსთა სამინისტროს მომსახურების სააგენტო</t>
  </si>
  <si>
    <t>ბორჯომის მუნიციპალიტეტი</t>
  </si>
  <si>
    <t>სს სადაზღვევო კომპანია ალფა</t>
  </si>
  <si>
    <t>მესტიის მუნიციპალიტეტის გამგეობა</t>
  </si>
  <si>
    <t>ახალციხის მუნიციპალიტეტის გამგეობა</t>
  </si>
  <si>
    <t>შპს ინფრასტრუქტურა 2008 (ფოთი)</t>
  </si>
  <si>
    <t>სულ, მრავალწლიანები</t>
  </si>
  <si>
    <t>შპს ენ ჯი თი გრუპ</t>
  </si>
  <si>
    <t>სსიპ საქართველოს იუსტიციის სასწავლო ცენტრი</t>
  </si>
  <si>
    <t>შპს ჯემედი</t>
  </si>
  <si>
    <t>GEO 02-001/17</t>
  </si>
  <si>
    <t>SPA 02-003/17</t>
  </si>
  <si>
    <t>SPA 02-008/17</t>
  </si>
  <si>
    <t>SPA 02-009/17</t>
  </si>
  <si>
    <t>SPA 02-010/17</t>
  </si>
  <si>
    <t>SPA 02-011/17</t>
  </si>
  <si>
    <t>SPA 02-012/17</t>
  </si>
  <si>
    <t>SPA 02-013/17</t>
  </si>
  <si>
    <t>SPA 02-014/17</t>
  </si>
  <si>
    <t>SPA 02-016/17</t>
  </si>
  <si>
    <t xml:space="preserve">GEO 02-018/17 </t>
  </si>
  <si>
    <t>SPA 02-019/18</t>
  </si>
  <si>
    <t>SPA 02-020/18</t>
  </si>
  <si>
    <t>SPA 02-021/18</t>
  </si>
  <si>
    <t>SPA 02-022/18</t>
  </si>
  <si>
    <t>SPA 02-023/18</t>
  </si>
  <si>
    <t>SPA 02-024/18</t>
  </si>
  <si>
    <t>SPA 02-025/18</t>
  </si>
  <si>
    <t>SPA 02-031/18</t>
  </si>
  <si>
    <t>SPA 02-032/18</t>
  </si>
  <si>
    <t>SPA 02-036/18</t>
  </si>
  <si>
    <t>SPA 02-038/18</t>
  </si>
  <si>
    <t>SPA 02-039/18</t>
  </si>
  <si>
    <t>SPA 02-040/18</t>
  </si>
  <si>
    <t>SPA 02-041/18</t>
  </si>
  <si>
    <t>SPA 02-042/18</t>
  </si>
  <si>
    <t>SPA 02-043/18</t>
  </si>
  <si>
    <t>SPA 02-044/18</t>
  </si>
  <si>
    <t>SPA 02-045/18</t>
  </si>
  <si>
    <t>SPA 02-046/18</t>
  </si>
  <si>
    <t>SPA 02-047/18</t>
  </si>
  <si>
    <t>SPA 02-048/18</t>
  </si>
  <si>
    <t>SPA 02-049/18</t>
  </si>
  <si>
    <t>SPA 02-050/18</t>
  </si>
  <si>
    <t>SPA 02-055/18</t>
  </si>
  <si>
    <t>SPA 02-056/18</t>
  </si>
  <si>
    <t>SPA 02-057/18</t>
  </si>
  <si>
    <t>CON 02-065/18</t>
  </si>
  <si>
    <t>შპს გლობალ საპლაიერ</t>
  </si>
  <si>
    <t>შპს ბ&amp;დ კომპანი</t>
  </si>
  <si>
    <t>შპს ხარიზმა</t>
  </si>
  <si>
    <t>შპს პროგრეს სერვისი</t>
  </si>
  <si>
    <t>შპს SKY GROUP</t>
  </si>
  <si>
    <t>შპს ლუკოილ ჯორჯია</t>
  </si>
  <si>
    <t>შპს ელ ენერგო სერვისი</t>
  </si>
  <si>
    <t>შპს TBILI CITY</t>
  </si>
  <si>
    <t>სს ვისოლ პეტროლიუმ ჯორჯია</t>
  </si>
  <si>
    <t>შპს ჰიგიენ სერვისი</t>
  </si>
  <si>
    <t>შპს დელტა დეველოპმენტ გრუპი</t>
  </si>
  <si>
    <t>გამ. შესყიდვა</t>
  </si>
  <si>
    <t>კონს. შესყიდვა</t>
  </si>
  <si>
    <t>03720</t>
  </si>
  <si>
    <t>შპს საქართველოს საკანონმდებლო მაცნე</t>
  </si>
  <si>
    <t>02-214</t>
  </si>
  <si>
    <t>შპს გლობალ საპლაიერი</t>
  </si>
  <si>
    <t>შპს არტ ფაზისი</t>
  </si>
  <si>
    <t>შპს პირამიდა X+1</t>
  </si>
  <si>
    <t>შპს სმართ ჰაუს ენ ოფის</t>
  </si>
  <si>
    <t>საზოგადოებრივი სატელეფონო კავშირის მომსახურებები</t>
  </si>
  <si>
    <t>ავტოსატრანსპორტო საშუალებების სრული დაზღვევა</t>
  </si>
  <si>
    <t>დიზელის (არაუმეტეს 10 PPM) გატანა სითხის სახით</t>
  </si>
  <si>
    <t>თანამშრომელთა საკვალიფიკაციო ტესტირების ჩატარების მომსახურების სახელმწიფო შესყიდვა</t>
  </si>
  <si>
    <t>თელავის ფილიალის დასუფთავებისა და სანიტარული ღონისძიებების მომსახურება</t>
  </si>
  <si>
    <t>ფოთის ფილიალის დასუფთავებისა და სანიტარული ღონისძიებების მომსახურება</t>
  </si>
  <si>
    <t>ნარჩენების გატანასთან დაკავშირებული მომსახურება</t>
  </si>
  <si>
    <t>112-ის მომსახურება</t>
  </si>
  <si>
    <t>სახელმწიფო ბაჟი ახალქალაქის საქალაქო სასამართლოში განსახილველ საქმეზე</t>
  </si>
  <si>
    <t xml:space="preserve">უძრავი ქონებაზე ყადაღის წარმოშობის რეგისტრაცია </t>
  </si>
  <si>
    <t>მაცნეს ვებ-გვერდზე განთავსებული ნორმატიული აქტებით მომსახურების სისტემით სარგებლობის უფლება</t>
  </si>
  <si>
    <t>SPA 02-061/18</t>
  </si>
  <si>
    <t>SPA 02-063/18</t>
  </si>
  <si>
    <t>SPA 02-133/18</t>
  </si>
  <si>
    <t>ი/მ ნიკოლოზ გურგენიძე</t>
  </si>
  <si>
    <t>შპს ინსტალი</t>
  </si>
  <si>
    <t>შპს MTM</t>
  </si>
  <si>
    <t xml:space="preserve">შპს მამკო </t>
  </si>
  <si>
    <t>პრინტერების შეკეთება</t>
  </si>
  <si>
    <t>ახალქალაქის ფილიალის სამშენებლო სამუშაოების დარჩენილი ნაწილის სამუშაოების შესყიდვა</t>
  </si>
  <si>
    <t>საინჯინრო-საპროექტო მომსახურება</t>
  </si>
  <si>
    <t>შპს ბეთერ ფლაი</t>
  </si>
  <si>
    <t>შპს KM INVEST</t>
  </si>
  <si>
    <t>შპს იუ-ჯი-თი</t>
  </si>
  <si>
    <t>შპს სტუგრუპი</t>
  </si>
  <si>
    <t>ბეჭდვითი მომსახურება</t>
  </si>
  <si>
    <t>შპს ავენიუ ჯგუფი</t>
  </si>
  <si>
    <t>კეთილი იყოს შენი მობრძანება სარეკლამო მასალა (სასაჩუქრე ჩანთა)</t>
  </si>
  <si>
    <t xml:space="preserve">სს სილქნეტი   </t>
  </si>
  <si>
    <t>ზუგდიდის  მუნიციპალიტეტის გამგეობა</t>
  </si>
  <si>
    <t>სსიპ მარნეულის  მუნიციპალიტეტი</t>
  </si>
  <si>
    <t xml:space="preserve">გორის მუნიციპალიტეტის გამგეობა  </t>
  </si>
  <si>
    <t>სსიპ სახელმწიფო შესყიდვების სააგენტო</t>
  </si>
  <si>
    <t>112-ის მომსახურება (სილქნეტი)</t>
  </si>
  <si>
    <t>სსიპ აღსრულების ეროვნული ბიურო</t>
  </si>
  <si>
    <t>მომსახურების საფასური- ქონების შეფასების მომს.ღირებულება</t>
  </si>
  <si>
    <t>შპს ინფოზავრი ჯგუფი</t>
  </si>
  <si>
    <t>SPA 02-166/18</t>
  </si>
  <si>
    <t>SPA 02-169/18</t>
  </si>
  <si>
    <t>SPA 02-172/18</t>
  </si>
  <si>
    <t>GEO 02-175/18</t>
  </si>
  <si>
    <t>შპს სითბო</t>
  </si>
  <si>
    <t>შპს დაზგა</t>
  </si>
  <si>
    <t>ახალქალაქის  ფილიალის დასუფთავებისა და სანიტარული ღონისძიებების მომსახურება</t>
  </si>
  <si>
    <t xml:space="preserve">სამზარეულოს ავეჯი მარტვილის, სენაკისა და ხონის ფილიალებისთვის </t>
  </si>
  <si>
    <t>ოზურგეთის მუნიციპალიტეტის სერვისცენტრი</t>
  </si>
  <si>
    <t>სამგზავრო სატრანსპორტო საშუალებების დაქირავება მძღოლთან ერთად</t>
  </si>
  <si>
    <t>სათარჯიმნო მომსახურება</t>
  </si>
  <si>
    <t>NAT 02-186/18</t>
  </si>
  <si>
    <t>NAT 02-200/18</t>
  </si>
  <si>
    <t>NAT 02-201/18</t>
  </si>
  <si>
    <t>NAT 02-208/18</t>
  </si>
  <si>
    <t>NAT 02-215/18</t>
  </si>
  <si>
    <t>NAT 02-216/18</t>
  </si>
  <si>
    <t>NAT 02-220/18</t>
  </si>
  <si>
    <t>GEO 02-224/18</t>
  </si>
  <si>
    <t>GEO 02-226/18</t>
  </si>
  <si>
    <t>NAT 02-237/18</t>
  </si>
  <si>
    <t>NAT 02-238/18</t>
  </si>
  <si>
    <t>NAT 02-239/18</t>
  </si>
  <si>
    <t>NAT 02-241/18</t>
  </si>
  <si>
    <t>შპს მოდერნ-ვილა</t>
  </si>
  <si>
    <t>შპს რემბო REMBOW</t>
  </si>
  <si>
    <t>შპს ბენდს იმპორტი</t>
  </si>
  <si>
    <t>შპს კოლხიდა</t>
  </si>
  <si>
    <t>შპს ლოკოკინა</t>
  </si>
  <si>
    <t>შპს კოკა-კოლა დისტრიბუცია</t>
  </si>
  <si>
    <t>შპს ინტეგრატორი</t>
  </si>
  <si>
    <t>მშენებლობის ორგანიზების პროექტის მომზადება მე-7 პეტალი</t>
  </si>
  <si>
    <t>4 შეკვრა (შეკვრაში 24 ცალი, 0.5 ლიტრიანი  პლასტმასის ბოთლი) გაზირებული სასმლის  - „კოკა-კოლა"</t>
  </si>
  <si>
    <t>მთარგმნელობითი მომსახურების შესყიდვა</t>
  </si>
  <si>
    <t>მარტვილის, სენაკის და ხონის ფილიალების მორბენალი სტრიქონის მიწოდება-მონტაჟი</t>
  </si>
  <si>
    <t>სსიპ „იუსტიციის სახლის“ პროექტის - „კეთილი იყოს შენი მობრძანება“ ფარგლებში, სასაჩუქრე კომპლექტის შემადგენელი კომპონენტების, კერძოდ ბავშვის წინდების და ქუდების შესყიდვა.</t>
  </si>
  <si>
    <t>სსიპ „იუსტიციის სახლის“ პროექტის - „კეთილი იყოს შენი მობრძანება“ ფარგლებში, სასაჩუქრე კომპლექტის შემადგენელი კომპონენტების, კერძოდ ბავშვის ბოდეების შესყიდვა.</t>
  </si>
  <si>
    <t>ქალაქ სენაკში მშენებარე იუსტიციის სახლის ფილიალის ტერიტორიის კეთილმოწყობის სამუშაოების შესყიდვა</t>
  </si>
  <si>
    <t>შესაკეთებელი მარკეტინგული ატრიბუტიკა/ატრიბუტიკის დეტალები</t>
  </si>
  <si>
    <t>სსიპ იუსტიციის სახლის მარტვილის, სენაკის და ხონის ფილიალებისთვის ხმის აპარატურის შესყიდვა</t>
  </si>
  <si>
    <t>სსიპ იუსტიციის სახლის სენაკის ფილიალის დასუფთავება</t>
  </si>
  <si>
    <t>თბილისის საქალაქო სასამართლო</t>
  </si>
  <si>
    <t xml:space="preserve">სტუმრების მიღების მომსახურების შესყიდვა </t>
  </si>
  <si>
    <t>აუქციონის გამოცხადების საფასური 37456CYR57468618</t>
  </si>
  <si>
    <t>CON 02-246/18</t>
  </si>
  <si>
    <t>CON 02-247/18</t>
  </si>
  <si>
    <t>GEO 02-248/18</t>
  </si>
  <si>
    <t>CON 02-251/18</t>
  </si>
  <si>
    <t>CON 02-252/18</t>
  </si>
  <si>
    <t>2019/17</t>
  </si>
  <si>
    <t>შპს აი ფი ემ კვლევები</t>
  </si>
  <si>
    <t>GEO 02-253/18</t>
  </si>
  <si>
    <t>GEO 02-254/18</t>
  </si>
  <si>
    <t>GEO 02-255/18</t>
  </si>
  <si>
    <t xml:space="preserve">შპს ხარიზმა </t>
  </si>
  <si>
    <t>GEO 02-256/18</t>
  </si>
  <si>
    <t>GEO 02-257/18</t>
  </si>
  <si>
    <t>GEO 02-258/18</t>
  </si>
  <si>
    <t>ბ&amp;დ კომპანი</t>
  </si>
  <si>
    <t>GEO 02-259/18</t>
  </si>
  <si>
    <t>შპს სრული სერვისი</t>
  </si>
  <si>
    <t>GEO 02-260/18</t>
  </si>
  <si>
    <t>GEO 02-261/18</t>
  </si>
  <si>
    <t>GEO 02-262/18</t>
  </si>
  <si>
    <t>GEO 02-263/18</t>
  </si>
  <si>
    <t>GEO 02-001/19</t>
  </si>
  <si>
    <t>შპს თი ეს ჯი კომპანია</t>
  </si>
  <si>
    <t>NAT 02-002/19</t>
  </si>
  <si>
    <t>NAT 02-003/19</t>
  </si>
  <si>
    <t>GEO 02-004/19</t>
  </si>
  <si>
    <t>GEO 02-005/19</t>
  </si>
  <si>
    <t>შპს ჯორჯიან ჰოტელ მენეჯმენტი</t>
  </si>
  <si>
    <t>GEO 02-006/19</t>
  </si>
  <si>
    <t>ფ/პ ესმერალდა იაკობაშვილი</t>
  </si>
  <si>
    <t>NAT 02-007/19</t>
  </si>
  <si>
    <t>NAT 02-008/19</t>
  </si>
  <si>
    <t>NAT 02-009/19</t>
  </si>
  <si>
    <t>NAT 02-010/19</t>
  </si>
  <si>
    <t>NAT 02-011/19</t>
  </si>
  <si>
    <t>NAT 02-012/19</t>
  </si>
  <si>
    <t>NAT 02-013/19</t>
  </si>
  <si>
    <t>NAT 02-014/19</t>
  </si>
  <si>
    <t>NAT 02-015/19</t>
  </si>
  <si>
    <t>NAT 02-016/19</t>
  </si>
  <si>
    <t>NAT 02-017/19</t>
  </si>
  <si>
    <t>შპს კლიმატ - ექსპრესი</t>
  </si>
  <si>
    <t>NAT 02-018/19</t>
  </si>
  <si>
    <t>შპს ელ ენერგოო სერვისი</t>
  </si>
  <si>
    <t>NAT 02-019/19</t>
  </si>
  <si>
    <t>NAT 02-020/19</t>
  </si>
  <si>
    <t>GEO 02-021/19</t>
  </si>
  <si>
    <t>NAT 02-022/19</t>
  </si>
  <si>
    <t>NAT 02-023/19</t>
  </si>
  <si>
    <t>NAT 02-024/19</t>
  </si>
  <si>
    <t>NAT 02-025/19</t>
  </si>
  <si>
    <t>ინდ. მეწარმე დავით ბრაჭული</t>
  </si>
  <si>
    <t>CON 02-026/19</t>
  </si>
  <si>
    <t>NAT 02-027/19</t>
  </si>
  <si>
    <t>NAT 02-028/19</t>
  </si>
  <si>
    <t>NAT 02-029/19</t>
  </si>
  <si>
    <t>GEO 02-030/19</t>
  </si>
  <si>
    <t>NAT 02-031/19</t>
  </si>
  <si>
    <t>NAT 02-032/19</t>
  </si>
  <si>
    <t>NAT 02-033/19</t>
  </si>
  <si>
    <t>GEO 02-034/19</t>
  </si>
  <si>
    <t>NAT 02-035/19</t>
  </si>
  <si>
    <t>NAT 02-036/19</t>
  </si>
  <si>
    <t>NAT 02-037/19</t>
  </si>
  <si>
    <t>NAT 02-038/19</t>
  </si>
  <si>
    <t>GEO 02-039/19</t>
  </si>
  <si>
    <t>NAT 02-040/19</t>
  </si>
  <si>
    <t>CON 02-041/19</t>
  </si>
  <si>
    <t>GEO 02-042/19</t>
  </si>
  <si>
    <t>NAT 02-043/19</t>
  </si>
  <si>
    <t>NAT 02-044/19</t>
  </si>
  <si>
    <t>GEO 02-045/19</t>
  </si>
  <si>
    <t>GEO 02-046/19</t>
  </si>
  <si>
    <t>შპს ელ თი ბი</t>
  </si>
  <si>
    <t>GEO 02-047/19</t>
  </si>
  <si>
    <t>შპს ბიემსი გორგია</t>
  </si>
  <si>
    <t>GEO 02-048/19</t>
  </si>
  <si>
    <t>სსიპ 112</t>
  </si>
  <si>
    <t>GEO 02-049/19</t>
  </si>
  <si>
    <t>NAT 02-050/19</t>
  </si>
  <si>
    <t>NAT 02-051/19</t>
  </si>
  <si>
    <t>NAT 02-052/19</t>
  </si>
  <si>
    <t>NAT 02-053/19</t>
  </si>
  <si>
    <t>NAT 02-054/19</t>
  </si>
  <si>
    <t>2019/48</t>
  </si>
  <si>
    <t>შპს 4მედია</t>
  </si>
  <si>
    <t>CON 02-055/19</t>
  </si>
  <si>
    <t>GEO 02-056/19</t>
  </si>
  <si>
    <t>შპს „პენსან ჯორჯია“</t>
  </si>
  <si>
    <t>GEO 02-057/19</t>
  </si>
  <si>
    <t>GEO 02-058/19</t>
  </si>
  <si>
    <t>NAT 02-059/19</t>
  </si>
  <si>
    <t>შპს ოფის სერვისი</t>
  </si>
  <si>
    <t>GEO 02-061/19</t>
  </si>
  <si>
    <t>GEO 02-062/19</t>
  </si>
  <si>
    <t>NAT 02-063/19</t>
  </si>
  <si>
    <t>NAT 02-064/19</t>
  </si>
  <si>
    <t>შპს იზი პრინტი</t>
  </si>
  <si>
    <t>GEO 02-065/19</t>
  </si>
  <si>
    <t>შპს გრინ სისტემს</t>
  </si>
  <si>
    <t>GEO 02-067/19</t>
  </si>
  <si>
    <t>სსიპ „საჯარო რეესტრის ეროვნული სააგენტო“</t>
  </si>
  <si>
    <t>GEO 02-068/19</t>
  </si>
  <si>
    <t>სსიპ მონაცემთა გაცვლის სააგენტო</t>
  </si>
  <si>
    <t>NAT 02-069/19</t>
  </si>
  <si>
    <t>შპს ექსპრეს ჯგუფი</t>
  </si>
  <si>
    <t>CON 02-070/19</t>
  </si>
  <si>
    <t>GEO 02-071/19</t>
  </si>
  <si>
    <t>GEO 02-072/19</t>
  </si>
  <si>
    <t>GEO 02-073/19</t>
  </si>
  <si>
    <t>შპს ბათუმი 2019</t>
  </si>
  <si>
    <t>GEO 02-074/19</t>
  </si>
  <si>
    <t>შპს ატა</t>
  </si>
  <si>
    <t>GEO 02-075/19</t>
  </si>
  <si>
    <t>GEO 02-076/19</t>
  </si>
  <si>
    <t>შპს არქტღეიდი</t>
  </si>
  <si>
    <t>GEO 02-077/19</t>
  </si>
  <si>
    <t>NAT 02-078/19</t>
  </si>
  <si>
    <t>შპს დიჯითი</t>
  </si>
  <si>
    <t>NAT 02-079/19</t>
  </si>
  <si>
    <t>შპს სოფტმასტერ სერვისი</t>
  </si>
  <si>
    <t>CON 02-080/19</t>
  </si>
  <si>
    <t>ბენზინი პრემიუმი (ოქტანობა არანაკლებ 95) (მანქანებისათის)</t>
  </si>
  <si>
    <t>მედიამონიტორინგი და საინფორმაციო მომსახურება</t>
  </si>
  <si>
    <t>პროგრამული ურუნველყოფის  ტექნიკური მხარდაჭერასთან დაკავშირებული მომსახურება (რიგის მართვის სისტემის მოვლა)</t>
  </si>
  <si>
    <t>კაბელური ტელევიზიით მომსახურება (სილქტივი)</t>
  </si>
  <si>
    <t>თბილისის  ფილიალის  შენობის მოწყობილობების შეკეთება და ტექნიკური მომსახურება</t>
  </si>
  <si>
    <t>მოწვეული ბავშვებისათვის საახალწლო ღონისძიება</t>
  </si>
  <si>
    <t>ავტომობილების დაზღვევა (9 მანქანა)</t>
  </si>
  <si>
    <t>პროექტის "გაუმჯობესებული სერვისები ყველასათვის" პრეზენტაციის ორგანიზება</t>
  </si>
  <si>
    <t>ზამთრის საბურავი თანმდევი მომსახურებით/ მონტაჟით</t>
  </si>
  <si>
    <t>64 ცალი ვებკამერა</t>
  </si>
  <si>
    <t>სსიპ „იუსტიციის სახლი“-ს მიერ 2018 წლის საქმიანობის შედეგების შეფასების საფუძველზე, დაჯილდოების საზეიმო ღონისძიების ორგანიზების მომსახურების შესყიდვა.</t>
  </si>
  <si>
    <t>ქ. თბილისის იუსტიციის სახლისთვის დასუფთავებისა და სანიტარული მომსახურების სახელწიფო შესყიდვა.</t>
  </si>
  <si>
    <t>300 ლიტრი დიზელის საწვავი (გენერატორისათვის)</t>
  </si>
  <si>
    <t>ფიჭური კორპორატიული მომსახურება (CON170000115)</t>
  </si>
  <si>
    <t>ხონის ფილიალის რიგის მართვის სისტემა</t>
  </si>
  <si>
    <t>520 მეტრი წიბო პივისი 0.4*22მმ თბილისის იუსტიციის სახლისთვის</t>
  </si>
  <si>
    <t>104 ცალი 5 მეტრიანი უნივერსალური ორმხრივი ლენტი HT1905 (სულ 520 მეტრი) თბილისის იუსტიციის სახლისთვის</t>
  </si>
  <si>
    <t>ავტოსატრანსპორტო საშუალებათა ევაკუატორით გადაადგილება საქართველოს ფარგლებში</t>
  </si>
  <si>
    <t>თანამშრომელთა პროფესიული ტესტირების ჩატარების მომსახურება</t>
  </si>
  <si>
    <t>სარეკლამო და მარკეტინგული მომსახურებები</t>
  </si>
  <si>
    <t>4000 შეკვრა (შეკვრაში 500 ფურცელი) A4 ფორმატის 80გრ. საბეჭდი ქაღალდი Ballet Briliant CL A4. A+ ბრილ-500.</t>
  </si>
  <si>
    <t>ერთი ერთეული სანთურის მიწოდება თანმდევი მომსახურებით (მონტაჟი და ექსპლუატაციაში გაშვება)</t>
  </si>
  <si>
    <t>ქართულ ენაში ტესტირების ადმინისტრირებისათვის საჭირო მომსახურების შესყიდვა</t>
  </si>
  <si>
    <t>ტონერიანი კარტრიჯების შესყიდვა</t>
  </si>
  <si>
    <t>ძირითადი შემკრები ქსელური კომუტატორების და SEF მოდულების შესყიდვა.</t>
  </si>
  <si>
    <t>ერთიანი მონაცემთა ბაზიდან მეწარმეთა და არასამეწარმეო (არაკომერციულ) იურიდიული პირების და უძრავ ნივთებზე უფლებათა რეესტრში დაცული ინფორმაციის მიწოდება</t>
  </si>
  <si>
    <t>ინფორმაციის მიწოდება სსიპ მონაცემთა გაცვლის სააგენტოს ერთიანი სისტემის მეშვეობით</t>
  </si>
  <si>
    <t>ხონის იუსტიციის სახლის საინფორმაციო და სარეკლამო პროდუქციის მიწოდება და მონტაჟი</t>
  </si>
  <si>
    <t>რიგის მართვის სისტემის რიგის ნომრის დაჯავშნის და SMS შეტყობინებების  მოდულების შესყიდვა</t>
  </si>
  <si>
    <t>რიგის მართვის სისტემის 3 ცალი ტაბლო, 2 ცალი მინი კომპიუტერი 1 ცალი რიგის ბილეთების პრინტერი</t>
  </si>
  <si>
    <t>სათამაშოების ფილიალებისათვის</t>
  </si>
  <si>
    <t>ჟილეტების შესყიდვა</t>
  </si>
  <si>
    <t>ხონის ფილიალის ავეჯის შესყიდვა (სავარძლები)</t>
  </si>
  <si>
    <t>ხონის ფილიალის ავეჯის შესყიდვა</t>
  </si>
  <si>
    <t>ავტომანქანების რეცხვა-დასუფთავების და ქიმიური წმენდის მომსახურების  შესყიდვა</t>
  </si>
  <si>
    <t>თბილისის ფილიალის შენობის მოწყობილობების შეკეთების და ტექნიკური მომსახურების შესყიდვა</t>
  </si>
  <si>
    <t>ელ. ტენდერი</t>
  </si>
  <si>
    <t>ერთობლივი ტენდერი</t>
  </si>
  <si>
    <t>გორის, ლაგოდეხის, რუსთავის, ფოთის, ზუგდიდის, მესტიის ფილიალების  შენობის მოწყობილობების შეკეთება და ტექნიკური მომსახურება</t>
  </si>
  <si>
    <t>ახალციხის, გორის, ზუგდიდის, მესტიის, ლაგოდეხის, მარნეულის, ფოთის, ქუთაისის, ყვარლის, თელავის ფილიალების  დასუფთავების მომსახურების სახელმწიფო შესყიდვა</t>
  </si>
  <si>
    <t>დიზელის საწვავი  (EFIXS EURO DIZESEL) გენერატორებისათის 36000 ლიტრი</t>
  </si>
  <si>
    <t>მანქანების დიზელი (EFIXS EURO DIZESEL)</t>
  </si>
  <si>
    <t>ახალქალაქის, ბათუმის, გურჯაანის, თიანეთის, ოზურგეთის ფილიალიების დასუფთავების მომსახურების სახელმწიფო შესყიდვა</t>
  </si>
  <si>
    <t>თბილისის ფილიალების  დასუფთავების მომსახურების სახელმწიფო შესყიდვა</t>
  </si>
  <si>
    <t>ონის, ფილიალის  დასუფთავების მომსახურების სახელმწიფო შესყიდვა</t>
  </si>
  <si>
    <t>რუსთავის ფილიალის დასუფთავების მომსახურების სახელმწიფო შესყიდვა</t>
  </si>
  <si>
    <t>ბორჯომის ფილიალის დასუფთავების მომსახურების სახელმწიფო შესყიდვა</t>
  </si>
  <si>
    <t>ბათუმის, ბორჯომის, თიანეთის, მარნეულის, ოზურგეთის, ონის, ქუთაისის, გურჯაანის, თელავის, სტეფანწმინდის და ყვარლის  ფილიალების  შენობის მოწყობილობების შეკეთება და ტექნიკური მომსახურება</t>
  </si>
  <si>
    <t>ახალციხის იუსტიციის სახლის შენობის მოწყობილობების შეკეთების და ტექნიკური მომსახურება.</t>
  </si>
  <si>
    <t>სტეფანწმინდის იუსტიციის სახლის დასუფთავებისა და სანიტარული ღონისძიებების მომსახურების სახელმწიფო შესყიდვა</t>
  </si>
  <si>
    <t>მარნეულის ფილიალის დასუფთავების მომსახურების სახელმწიფო შესყიდვა</t>
  </si>
  <si>
    <t>თიანეთის იუსტიციის სახლის შენობის მოწყობილობების შეკეთების და ტექნიკური მომსახურება.</t>
  </si>
  <si>
    <t>ლაგოდეხის იუსტიციის სახლის დასუფთავებისა და სანიტარული ღონისძიებების მომსახურების სახელმწიფო შესყიდვა</t>
  </si>
  <si>
    <t>ახალციხის იუსტიციის სახლის დასუფთავებისა და სანიტარული ღონისძიებების მომსახურების სახელმწიფო შესყიდვა</t>
  </si>
  <si>
    <t>ბორჯომის იუსტიციის სახლის დასუფთავებისა და სანიტარული ღონისძიებების მომსახურების სახელმწიფო შესყიდვა</t>
  </si>
  <si>
    <t>ზუგდიდის და მესტიის იუსტიციის სახლის დასუფთავებისა და სანიტარული ღონისძიებების მომსახურების სახელმწიფო შესყიდვა</t>
  </si>
  <si>
    <t>თიანეთის იუსტიციის სახლის დასუფთავებისა და სანიტარული ღონისძიებების მომსახურების სახელმწიფო შესყიდვა</t>
  </si>
  <si>
    <t>ოზურგეთის იუსტიციის სახლის დასუფთავებისა და სანიტარული ღონისძიებების მომსახურების სახელმწიფო შესყიდვა</t>
  </si>
  <si>
    <t>ონის იუსტიციის სახლის დასუფთავებისა და სანიტარული ღონისძიებების მომსახურების სახელმწიფო შესყიდვა</t>
  </si>
  <si>
    <t>ბათუმის იუსტიციის სახლის შენობის მოწყობილობების შეკეთების და ტექნიკური მომსახურება.</t>
  </si>
  <si>
    <t>ოზურგეთი იუსტიციის სახლის შენობის მოწყობილობების შეკეთების და ტექნიკური მომსახურება.</t>
  </si>
  <si>
    <t>ონის იუსტიციის სახლის შენობის მოწყობილობების შეკეთების და ტექნიკური მომსახურება.</t>
  </si>
  <si>
    <t>ფოთის იუსტიციის სახლის შენობის მოწყობილობების შეკეთების და ტექნიკური მომსახურება.</t>
  </si>
  <si>
    <t>ქუთაისი იუსტიციის სახლის შენობის მოწყობილობების შეკეთების და ტექნიკური მომსახურება</t>
  </si>
  <si>
    <t>ორი ერთეული ავტომობილის (2015 წლის KIA RIO 1.4 სახ. ნომერი - CS530SC და 2016 წლის KIA RIO 1.4 სახ. ნომერი CC 225 GG) შეკეთების და ტექნიკური მომსახურებას</t>
  </si>
  <si>
    <t>ბათუმის იუსტიციის სახლის დასუფთავებისა და სანიტარული ღონისძიებების მომსახურების სახელმწიფო შესყიდვა</t>
  </si>
  <si>
    <t>გურჯაანის იუსტიციის სახლის დასუფთავებისა და სანიტარული ღონისძიებების მომსახურების სახელმწიფო შესყიდვა</t>
  </si>
  <si>
    <t>თელავის იუსტიციის სახლის დასუფთავებისა და სანიტარული ღონისძიებების მომსახურების სახელმწიფო შესყიდვა</t>
  </si>
  <si>
    <t>ბორჯომის იუსტიციის სახლის შენობის მოწყობილობების შეკეთების და ტექნიკური მომსახურება.</t>
  </si>
  <si>
    <t>გორის იუსტიციის სახლის შენობის მოწყობილობების შეკეთების და ტექნიკური მომსახურება.</t>
  </si>
  <si>
    <t>ზუგდიდის და მესტიის იუსტიციის სახლის შენობის მოწყობილობების შეკეთების და ტექნიკური მომსახურება.</t>
  </si>
  <si>
    <t>ლაგოდეხი იუსტიციის სახლის დასუფთავებისა და სანიტარული ღონისძიებების მომსახურების სახელმწიფო შესყიდვა</t>
  </si>
  <si>
    <t>ახალქალაქის იუსტიციის სახლის დასუფთავებისა და სანიტარული ღონისძიებების მომსახურების სახელმწიფო შესყიდვა</t>
  </si>
  <si>
    <t>რუსთავის იუსტიციის სახლის დასუფთავებისა და სანიტარული ღონისძიებების მომსახურების სახელმწიფო შესყიდვა</t>
  </si>
  <si>
    <t>ქუთაისის იუსტიციის სახლის დასუფთავებისა და სანიტარული ღონისძიებების მომსახურების სახელმწიფო შესყიდვა</t>
  </si>
  <si>
    <t>ფოთის იუსტიციის სახლის დასუფთავებისა და სანიტარული ღონისძიებების მომსახურების სახელმწიფო შესყიდვა.</t>
  </si>
  <si>
    <t>ყვარლის იუსტიციის სახლის დასუფთავებისა და სანიტარული ღონისძიებების მომსახურების სახელმწიფო შესყიდვა.</t>
  </si>
  <si>
    <t>სტეფანწმინდის იუსტიციის სახლის დასუფთავებისა და სანიტარული ღონისძიებების მომსახურების სახელმწიფო შესყიდვა.</t>
  </si>
  <si>
    <t>მარნეულის იუსტიციის სახლის შენობის მოწყობილობების შეკეთების და ტექნიკური მომსახურება.</t>
  </si>
  <si>
    <t>ყვარლის იუსტიციის სახლის შენობის მოწყობილობების შეკეთების და ტექნიკური მომსახურება.</t>
  </si>
  <si>
    <t>თელავის იუსტიციის სახლის შენობის მოწყობილობების შეკეთების და ტექნიკური მომსახურება.</t>
  </si>
  <si>
    <t>ტაქტილური რუკის დამზადება</t>
  </si>
  <si>
    <t>ძრავის ზეთისა და ძრავის  ფილტრის შეცვლა</t>
  </si>
  <si>
    <t>თბილისის  ფილიალის შენობების მოწყობილობების შეკეთების და ტექნიკური მომსახურება</t>
  </si>
  <si>
    <t>ხელშეკრულების საგანია A4 ფორმატის „B“ ტიპის მრავალფუნქციური შავ-თეთრი ლაზერული პრინტერისთვის განკუთვნილი 700 (შვიდასი) ცალი ტონერიანი კარტრიჯის შესყიდვა</t>
  </si>
  <si>
    <t>დანართი №2</t>
  </si>
  <si>
    <t>00319</t>
  </si>
  <si>
    <t>00317</t>
  </si>
  <si>
    <t>00318</t>
  </si>
  <si>
    <t>00325</t>
  </si>
  <si>
    <t>00320</t>
  </si>
  <si>
    <t>00815</t>
  </si>
  <si>
    <t>00871</t>
  </si>
  <si>
    <t>00610</t>
  </si>
  <si>
    <t>00611</t>
  </si>
  <si>
    <t>02091</t>
  </si>
  <si>
    <t>03703</t>
  </si>
  <si>
    <t>03704</t>
  </si>
  <si>
    <t>03696</t>
  </si>
  <si>
    <t>03705</t>
  </si>
  <si>
    <t>03706</t>
  </si>
  <si>
    <t>03512</t>
  </si>
  <si>
    <t>03466</t>
  </si>
  <si>
    <t>03579</t>
  </si>
  <si>
    <t>03647</t>
  </si>
  <si>
    <t>03739</t>
  </si>
  <si>
    <t>04659</t>
  </si>
  <si>
    <t>03719</t>
  </si>
  <si>
    <t>04653</t>
  </si>
  <si>
    <t>04654</t>
  </si>
  <si>
    <t>06472</t>
  </si>
  <si>
    <t>06351</t>
  </si>
  <si>
    <t>06334</t>
  </si>
  <si>
    <t>06325</t>
  </si>
  <si>
    <t>06349</t>
  </si>
  <si>
    <t>06916</t>
  </si>
  <si>
    <t>06350</t>
  </si>
  <si>
    <t>06348</t>
  </si>
  <si>
    <t>06341</t>
  </si>
  <si>
    <t>06898</t>
  </si>
  <si>
    <t>06570</t>
  </si>
  <si>
    <t>06520</t>
  </si>
  <si>
    <t>06806</t>
  </si>
  <si>
    <t>06899</t>
  </si>
  <si>
    <t>06901</t>
  </si>
  <si>
    <t>ტენდერის ხარჯი (სატენდერო განცხ. გამოქვეყნება spa.ge)</t>
  </si>
  <si>
    <t>აუქციონის გამოცხადების საფასური 37456CYR58392419</t>
  </si>
  <si>
    <t>აუქციონის გამოცხადების საფასური37456CYR58392319</t>
  </si>
  <si>
    <t>აუქციონის გამოცხადების საფასური37456CYR58512619</t>
  </si>
  <si>
    <t>GEO 01-001/19</t>
  </si>
  <si>
    <t xml:space="preserve">სს ელიტ ელექტრონიქსი </t>
  </si>
  <si>
    <t>GEO 01-002/19</t>
  </si>
  <si>
    <t>ინდ. მეწარმე იოსებ წიკლაშვილი</t>
  </si>
  <si>
    <t>GEO 01-003/19</t>
  </si>
  <si>
    <t>შპს ოპტიმალ გრუპ +</t>
  </si>
  <si>
    <t>NAT 01-004/19</t>
  </si>
  <si>
    <t>შპს მეკა</t>
  </si>
  <si>
    <t>ყავის მოსახარში</t>
  </si>
  <si>
    <t>ახალქალაქის და ხონის შენობის შიდა აზომვითი ნახაზების დამზადების მომსახურების შესყიდვა</t>
  </si>
  <si>
    <t>საექსპერტო მომსახურება  გარდაბანის ფილიალის პროექტის ნაწილების (გეოლოგიური კვლევა, კონსტრუქციული ნაწილი, არქიტექტურული ნაწილი) ნაწილების ინსპექტირება (ექსპერტიზა).</t>
  </si>
  <si>
    <t>ხონის ფილიალის  ტერიტორიის კეთილმოწყობის სამუშაოების შესყიდვა</t>
  </si>
  <si>
    <t>სახ. ბიუჯეტი</t>
  </si>
  <si>
    <t>სს  სამშენებლო საწარმო გაერთიანება იმერეთი</t>
  </si>
  <si>
    <t>შპს სამშენებლო კომპანია #1</t>
  </si>
  <si>
    <t>მარტვილის ფილიალის სამშენებლო სამუშაოების შესყიდვა</t>
  </si>
  <si>
    <t>თიანეთი ფილიალის დასუფთავებისა და სანიტარული ღონისძიებების მომსახურება</t>
  </si>
  <si>
    <t>ბათუმის ფილიალის დასუფთავებისა და სანიტარული ღონისძიებების მომსახურება</t>
  </si>
  <si>
    <t>ონის  ფილიალის დასუფთავებისა და სანიტარული ღონისძიებების მომსახურება</t>
  </si>
  <si>
    <t>სტეფანწმინდა ფილიალის დასუფთავებისა და სანიტარული ღონისძიებების მომსახურება</t>
  </si>
  <si>
    <t>ახალციხის ფილიალის დასუფთავებისა და სანიტარული ღონისძიებების მომსახურება</t>
  </si>
  <si>
    <t>ქუთაისის  ფილიალის დასუფთავებისა და სანიტარული ღონისძიებების მომსახურება</t>
  </si>
  <si>
    <t>ზუგდიდი - მესტია ფილიალის დასუფთავებისა და სანიტარული ღონისძიებების მომსახურება</t>
  </si>
  <si>
    <t>ბორჯომის  ფილიალის დასუფთავებისა და სანიტარული ღონისძიებების მომსახურება</t>
  </si>
  <si>
    <t>Silk TV -  მომსახურება (7 პაკეტი)</t>
  </si>
  <si>
    <t>ახალციხის  ფილიალის შენობის მოწყობილობების შეკეთება და ტექნიკური მომსახურება</t>
  </si>
  <si>
    <t>გურჯაანის  ფილიალის დასუფთავებისა და სანიტარული ღონისძიებების მომსახურება</t>
  </si>
  <si>
    <t>ყვარლის ფილიალის დასუფთავებისა და სანიტარული ღონისძიებების მომსახურება</t>
  </si>
  <si>
    <t>რუსთავის  ფილიალის დასუფთავებისა და სანიტარული ღონისძიებების მომსახურება</t>
  </si>
  <si>
    <t>ლაგოდეხის  ფილიალის დასუფთავებისა და სანიტარული ღონისძიებების მომსახურება</t>
  </si>
  <si>
    <t>მარნეულის  ფილიალის დასუფთავებისა და სანიტარული ღონისძიებების მომსახურება</t>
  </si>
  <si>
    <t>ოზურგეთის  ფილიალის დასუფთავებისა და სანიტარული ღონისძიებების მომსახურება</t>
  </si>
  <si>
    <t>გორის  ფილიალის დასუფთავებისა და სანიტარული ღონისძიებების მომსახურება</t>
  </si>
  <si>
    <t>ქუთაისის  ფილიალის შენობის მოწყობილობების შეკეთება და ტექნიკური მომსახურება</t>
  </si>
  <si>
    <t>ოზურგეთის ფილიალის შენობის მოწყობილობების შეკეთება და ტექნიკური მომსახურება</t>
  </si>
  <si>
    <t>ბათუმის ფილიალის შენობის მოწყობილობების შეკეთება და ტექნიკური მომსახურება</t>
  </si>
  <si>
    <t>ბორჯომის ფილიალის შენობის მოწყობილობების შეკეთება და ტექნიკური მომსახურება</t>
  </si>
  <si>
    <t>ონის ფილიალის შენობის მოწყობილობების შეკეთება და ტექნიკური მომსახურება</t>
  </si>
  <si>
    <t>გურჯაანის ფილიალის შენობის მოწყობილობების შეკეთება და ტექნიკური მომსახურებაბა</t>
  </si>
  <si>
    <t>თიანეთის ფილიალის შენობის მოწყობილობების შეკეთება და ტექნიკური მომსახურება</t>
  </si>
  <si>
    <t>ყვარლის ფილიალის შენობის მოწყობილობების შეკეთება და ტექნიკური მომსახურებაბა</t>
  </si>
  <si>
    <t>სტეფანწმინდის ფილიალის შენობის მოწყობილობების შეკეთება და ტექნიკური მომსახურება</t>
  </si>
  <si>
    <t>მარნეულის ფილიალის შენობის მოწყობილობების შეკეთება და ტექნიკური მომსახურებაბა</t>
  </si>
  <si>
    <t>თელავის  ფილიალის შენობის მოწყობილობების შეკეთება და ტექნიკური მომსახურება</t>
  </si>
  <si>
    <t>გორის  ფილიალის შენობის მოწყობილობების შეკეთება და ტექნიკური მომსახურებაბა</t>
  </si>
  <si>
    <t>რუსთავის  ფილიალის შენობის მოწყობილობების შეკეთება და ტექნიკური მომსახურება</t>
  </si>
  <si>
    <t>ლაგოდეხის ფილიალის შენობის მოწყობილობების შეკეთება და ტექნიკური მომსახურება</t>
  </si>
  <si>
    <t>ფოთის ფილიალის შენობის მოწყობილობების შეკეთება და ტექნიკური მომსახურება</t>
  </si>
  <si>
    <t>ზუგდიდი მესტია ფილიალის შენობის მოწყობილობების შეკეთება და ტექნიკური მომსახურებაბა</t>
  </si>
  <si>
    <t>თბილისის ფილიალის შენობის მოწყობილობების შეკეთება და ტექნიკური მომსახურება</t>
  </si>
  <si>
    <t>სენაკის ფილიალის სამშენებლო სამუშაოების შესყიდვა.</t>
  </si>
  <si>
    <t>თბილისის ფილიალის დასუფთავებისა და სანიტარული ღონისძიებების მომსახურება</t>
  </si>
  <si>
    <t>ხონის ფილიალის  მშენებლობა</t>
  </si>
  <si>
    <t>თბილისის ფილიალის გაგრილების და ვენტილაციის საინჟინრო- ტექნიკური კვლევა</t>
  </si>
  <si>
    <t>მარტვილის, სენაკის, ხონის ფილიალების ავეჯის დამზადება-მიწოდება</t>
  </si>
  <si>
    <t>ბოლნისის ფილიალის სამშენებლო სამუშაოები</t>
  </si>
  <si>
    <t>სსიპ "იუსტიციის სახლის" მარტვილის ფილიალის დასუფთავების მომსახურების სახელმწიფო შესყიდვა</t>
  </si>
  <si>
    <t>მითითებულია მხოლოდ 2019 წელს გადასახდელი თანხა</t>
  </si>
  <si>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</si>
  <si>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 xml:space="preserve">დანართი ქვეყნდება კვარტალურად, კვარტლის დასრულებიდან 1 თვის განმავლობაში. 
</t>
  </si>
  <si>
    <t>რუსთავის იუსტიციის სახლის შენობის მოწყობილობების შეკეთების და ტექნიკური მომსახურება.</t>
  </si>
  <si>
    <t>გორის იუსტიციის სახლის დასუფთავებისა და სანიტარული ღონისძიებების მომსახურების სახელმწიფო შესყიდვა.</t>
  </si>
  <si>
    <t>გორის ფილიალის იუსტიციის სახლის დასუფთავებისა და სანიტარული ღონისძიებების მომსახურების სახელმწიფო შესყიდვა (2019 წლის 11 თვე).</t>
  </si>
  <si>
    <t>ტრენინგის ჩატარება თემაზე - „ქართული ენა და მართლწერა</t>
  </si>
  <si>
    <t>SPA 02-082/18</t>
  </si>
  <si>
    <t>SPA 02-086/18</t>
  </si>
  <si>
    <t>SPA 02-088/18</t>
  </si>
  <si>
    <t>SPA 02-096/18</t>
  </si>
  <si>
    <t>GEO 02-116/18</t>
  </si>
  <si>
    <t>GEO 02-138/18</t>
  </si>
  <si>
    <t>GEO 01-063/18</t>
  </si>
  <si>
    <t>2019 წლის დოკუმენტბრუნვის პროგრამა DES</t>
  </si>
  <si>
    <t>GEO 01-064/18</t>
  </si>
  <si>
    <t>სსიპ სმართ ლოჯიქი</t>
  </si>
  <si>
    <t>2019 წლის პროგრამული უზრუნველყოფის შემუშავება და საკონსულტაციო მომსახურებები; 2019 წლის ინტერნეტ მომსახურება</t>
  </si>
  <si>
    <t>GEO 01-065/18</t>
  </si>
  <si>
    <t>შინაგან საქმეთა სამინისტროს სსიპ დაცვის პოლიციის დეპარტამენტი</t>
  </si>
  <si>
    <t>2019 წლის 6 თვის დაცვის მომსახურება (დაცვის პოლიცია)</t>
  </si>
  <si>
    <t>GEO 01-061/18</t>
  </si>
  <si>
    <t>სსიპ დაცვის პოლიციის დეპარტამენტი</t>
  </si>
  <si>
    <t xml:space="preserve">დაცვის მომსახურება მარტვილის ფილიალის </t>
  </si>
  <si>
    <t>გამარტივებული შესყიდვა</t>
  </si>
  <si>
    <t>GEO 01-001/17</t>
  </si>
  <si>
    <t>დოკუმენტბრუნვის პროგრამა DES</t>
  </si>
  <si>
    <t>CON 02-004/17</t>
  </si>
  <si>
    <t>CON 02-007/17</t>
  </si>
  <si>
    <t>SPA 02-030/18</t>
  </si>
  <si>
    <t>ი/მ გიორგი მელიქიძე</t>
  </si>
  <si>
    <t>SPA 02-064/18</t>
  </si>
  <si>
    <t>CON 02-184/18</t>
  </si>
  <si>
    <t>დიზელის (არაუმეტეს 10 PPM) Efix Euro Diesel (მანქანებისათვის)</t>
  </si>
  <si>
    <t>მარნეულის თანამშრომლების ტრანსპორტირება</t>
  </si>
  <si>
    <t>მანქანების რეცხვა და მსგავსი მომსახურებები</t>
  </si>
  <si>
    <t>დიზელის საწვავი  (EFIXS EURO DIZESEL) გენერატორებისათის</t>
  </si>
  <si>
    <t>ინფორმაცია სსიპ "იუსტიციის სახლის" მიერ სახელმწიფო შესყიდვების წლიური გეგმის ფარგლებში 01.01.2019-დან 30.06.2019-ის ჩათვლით განხორციელებული სახელმწიფო შესყიდვების შესახებ</t>
  </si>
  <si>
    <t>GEO 02-081/19</t>
  </si>
  <si>
    <t>შპს გლობუსი ემ-ბე</t>
  </si>
  <si>
    <t>ფერადი ცარცების შესყიდვა</t>
  </si>
  <si>
    <t>ელ. ტენდერი (10)</t>
  </si>
  <si>
    <t>GEO 02-082/19</t>
  </si>
  <si>
    <t>იმდ.მეწარმე  ნიკოლოზ გურგენიძე</t>
  </si>
  <si>
    <t>საოფისე აპარატურის შეკეთება და ტექნიკური მომსახურების შესყიდვა</t>
  </si>
  <si>
    <t>NAT 02-083/19</t>
  </si>
  <si>
    <t>შპს G-SERVICE</t>
  </si>
  <si>
    <t>პირადობის ელექტრონული ID ბარათის მოწმობის ჩასადები</t>
  </si>
  <si>
    <t>GEO 02-084/19</t>
  </si>
  <si>
    <t>შპს ბორნ სოფქიმია</t>
  </si>
  <si>
    <t>სასუქებისა და პესტიციდების სახელმწიფო შესყიდვა</t>
  </si>
  <si>
    <t>NAT 02-085/19</t>
  </si>
  <si>
    <t>შპს ჯეოსილქროუდ</t>
  </si>
  <si>
    <t>ელ. ტენდერი (20)</t>
  </si>
  <si>
    <t>NAT 02-086/19</t>
  </si>
  <si>
    <t>შპს ლტ ექსპერტი</t>
  </si>
  <si>
    <t>გარდაბნის ფილიალის საექსპორტო მომსახურება</t>
  </si>
  <si>
    <t>NAT 02-087/19</t>
  </si>
  <si>
    <t>შვიდი ერთეული ავტომობილის შეკეთებისა და ტექნიკური მომსახურების შესყიდვა</t>
  </si>
  <si>
    <t>CON 02-088/19</t>
  </si>
  <si>
    <t>ზაფხულის საბურავი თანმდევი მომსახურებით/ მონტაჟით</t>
  </si>
  <si>
    <t>CON 02-089/19</t>
  </si>
  <si>
    <t>CON 02-090/19</t>
  </si>
  <si>
    <t>CON 02-091/19</t>
  </si>
  <si>
    <t>GEO 02-092/19</t>
  </si>
  <si>
    <t>6 თანამშრომლისთვის ტრენინგის ჩატარება თემაზე - „მედია სპიკერის უნარები“.</t>
  </si>
  <si>
    <t>GEO 02-093/19</t>
  </si>
  <si>
    <t>GEO 02-094/19</t>
  </si>
  <si>
    <t>8 თანამშრომლისთვის ტრენინგის ჩატარება შემდე თემებზე - „შეზღუდული შესაძლებლობის მქონე პირთა მომსახურება იუსტიციის სახლში”, „კონფლიქტის მართვა”, „სტრესის მართვა” და „ეფექტიანი კომუნიკაცია და მომსახურება“.</t>
  </si>
  <si>
    <t>NAT 02-095/19</t>
  </si>
  <si>
    <t>შპს დეკორი</t>
  </si>
  <si>
    <t>სხვადასხვა დასახელების საკანცელარიო ნივთები</t>
  </si>
  <si>
    <t>ელ. ტენდერი (7)</t>
  </si>
  <si>
    <t>CON 02-096/19</t>
  </si>
  <si>
    <t>შპს პენსან ჯორჯია</t>
  </si>
  <si>
    <t>A4 ფორმატის უმაღლესი ხარისხის საბეჭდი ქაღალდი  (4000 შეკვრა)</t>
  </si>
  <si>
    <t>GEO 02-097/19</t>
  </si>
  <si>
    <t>16 თანამშრომლისთვის ტრენინგის ჩატარება თემაზე -
„ეფექტიანი კომუნიკაცია და მომსახურება“</t>
  </si>
  <si>
    <t>NAT 02-098/19</t>
  </si>
  <si>
    <t>CON 02-099/19</t>
  </si>
  <si>
    <t>შპს იუ–ჯი–თი</t>
  </si>
  <si>
    <t>29 ცალი A4 ფორმატის „B“ ტიპის მრავალფუნქციური შავ-თეთრი ლაზერული პრინტერი და 465 ცალი ორიგინალი კარტრიჯი</t>
  </si>
  <si>
    <t>GEO 02-100/19</t>
  </si>
  <si>
    <t>11 თანამშრომლისთვის  ტრენინგის ჩატარება თემაზე - „ემოციური სამუშაოს მართვა“.</t>
  </si>
  <si>
    <t>NAT 02-101/19</t>
  </si>
  <si>
    <t>შპს დიო</t>
  </si>
  <si>
    <t>მარტვილის და სენაკის ფილიალებისათვის ფარდა-როლეტების შესყიდვა თანმდევი მომსახურებით (მონტაჟი)</t>
  </si>
  <si>
    <t>GEO 02-102/19</t>
  </si>
  <si>
    <t>თერმოგრაფიული ქაღალდის შესყიდვა</t>
  </si>
  <si>
    <t>GEO 02-103/19</t>
  </si>
  <si>
    <t>სსიპ - სახელმწიფო რეზერვებისა და სამოქალაქო უსაფრთხოების სერვისების სააგენტო (დეპარტამენტი)</t>
  </si>
  <si>
    <t>ახალქალაქის, მარტვილის, ხონის, სენაკის ფილიალების საევაკუაციო გეგმის შედგენა (დამზადება)</t>
  </si>
  <si>
    <t>GEO 02-104/19</t>
  </si>
  <si>
    <t>შპს აგროფარმი</t>
  </si>
  <si>
    <t>სხვადასხვა დასახელების პესტიციდები (ფალკონი და დეცის ბლექსი)</t>
  </si>
  <si>
    <t>GEO 02-105/19</t>
  </si>
  <si>
    <t>NAT 02-106/19</t>
  </si>
  <si>
    <t>შპს გეოპროფი</t>
  </si>
  <si>
    <t>ხონის ფილიალის გახსნასთან დაკავშირებით სანახაობითი ღონისძიებისა და ფურშეტის ორგანიზების მომსახურების შესყიდვა</t>
  </si>
  <si>
    <t>GEO 02-107/19</t>
  </si>
  <si>
    <t>14 თანამშრომლისთვის ტრენინგის ჩატარება თემაზე - „ეფექტიანი კომუნიკაცია და მომსახურება“</t>
  </si>
  <si>
    <t>NAT 02-108/19</t>
  </si>
  <si>
    <t>შპს NEKTARI-2008</t>
  </si>
  <si>
    <t>ერთჯერადი ჭიქები</t>
  </si>
  <si>
    <t>NAT 02-109/19</t>
  </si>
  <si>
    <t>შპს დალე</t>
  </si>
  <si>
    <t>პროექტორების კომპლექტების შესყიდვა</t>
  </si>
  <si>
    <t>GEO 02-110/19</t>
  </si>
  <si>
    <t>შპს კაბადონი +</t>
  </si>
  <si>
    <t>100 შეკვრა (შეკვრაში 1000 ფურცელი) ოფსეტური საბეჭდი ქაღალდი</t>
  </si>
  <si>
    <t>GEO 02-111/19</t>
  </si>
  <si>
    <t>26 თანამშრომლისთვის (5 ჯგუფი) ინგლისური ენის შემსწავლელი კურსი</t>
  </si>
  <si>
    <t>NAT 02-112/19</t>
  </si>
  <si>
    <t>შპს 4სერვის ჯი სეილს</t>
  </si>
  <si>
    <t>იდუმალი მომხმარებლის კვლევის მომსახურების სახელმწიფო შესყიდვა</t>
  </si>
  <si>
    <t>NAT 02-113/19</t>
  </si>
  <si>
    <t>შპს კარდუ</t>
  </si>
  <si>
    <t>თბილისის, ქუთაისის, ონის, ზუგდიდის და გურჯაანის იუსტიციის სახლებში, შენობის ფასადზე დაზიანებული მინა-პაკეტების შეცვლის სამუშაოები</t>
  </si>
  <si>
    <t>GEO 02-114/19</t>
  </si>
  <si>
    <t>შპს ჯი ეს სი</t>
  </si>
  <si>
    <t>პარკინგის ბარიერი (მართვის პულტით).</t>
  </si>
  <si>
    <t>NAT 02-115/19</t>
  </si>
  <si>
    <t>ბათუმის იუსტიციის სახლის შენობის სახურავის შეკეთების სამუშაოების შესყიდვა</t>
  </si>
  <si>
    <t>GEO 02-116/19</t>
  </si>
  <si>
    <t>შპს კონსალტინგ ჯორჯია</t>
  </si>
  <si>
    <t>ავტოსადგომის საიჯარო ქირის საშუალო საბაზრო ღირებულების განსაზღვრის მიზნით შეფასების მომსახურების შესყიდვა</t>
  </si>
  <si>
    <t>GEO 02-117/19</t>
  </si>
  <si>
    <t>ხონის, სენაკის, მარტვილის და ახალქალაქის იუსტიციის სახლებისთვის საევაკუაციო გეგმების ჩარჩოების შესყიდვა,
თანმდევი მომსახურებით - მონტაჟით</t>
  </si>
  <si>
    <t>GEO 02-118/19</t>
  </si>
  <si>
    <t>6 შეკვრა გაზირებული სასმელი (კოკა კოლა)</t>
  </si>
  <si>
    <t>GEO 02-119/19</t>
  </si>
  <si>
    <t>შპს აიდიეს ბორჯომი თბილისი</t>
  </si>
  <si>
    <t>არაგაზირებული წყალი და გაზირებული მინერალური წყალი</t>
  </si>
  <si>
    <t>NAT 02-120/19</t>
  </si>
  <si>
    <t>ოფსეტის ქაღალდის შესყიდვა</t>
  </si>
  <si>
    <t>NAT 02-121/19</t>
  </si>
  <si>
    <t>შპს ჰორიზონტი</t>
  </si>
  <si>
    <t>ბეჭდვითი მომსახურების შესყიდვა</t>
  </si>
  <si>
    <t>GEO 02-122/19</t>
  </si>
  <si>
    <t>შპს ომეგა</t>
  </si>
  <si>
    <t>სასმელი წყლის დისპენსერები</t>
  </si>
  <si>
    <t>GEO 02-123/19</t>
  </si>
  <si>
    <t>შპს წიგნის სამყარო</t>
  </si>
  <si>
    <t>ბავშვთა სასაჩუქრე წიგნების შესყიდვა</t>
  </si>
  <si>
    <t>NAT 02-124/19</t>
  </si>
  <si>
    <t>შპს ნიუ მონოლითი</t>
  </si>
  <si>
    <t>მარნეულის იუსტიციის სახლის შენობაში სარემონტო სამუშაოების შესყიდვა</t>
  </si>
  <si>
    <t>GEO 02-125/19</t>
  </si>
  <si>
    <t>თანამშრომლისთვის ტრენინგის ჩატარება თემაზე - “მონაცემთა ანალიზი ექსელის გამოყენებით“</t>
  </si>
  <si>
    <t>NAT 02-126/19</t>
  </si>
  <si>
    <t>შპს ემრე</t>
  </si>
  <si>
    <t>საქართველოს და ევროკავშირის დროშების შესყიდვა</t>
  </si>
  <si>
    <t>GEO 02-127/19</t>
  </si>
  <si>
    <t>9 თანამშრომლისთვის ტრენინგის ჩატარება თემაზე - „ზოგადი კურსი მატერიალურ-ტექნიკურ უზრუნველყოფაში“</t>
  </si>
  <si>
    <t>NAT 02-128/19</t>
  </si>
  <si>
    <t>შპს სამშენებლო კომპანია №1</t>
  </si>
  <si>
    <t>ქარელის   ფილიალის,  სამშენებლო სამუშაოების შესყიდვა</t>
  </si>
  <si>
    <t>GEO 02-129/19</t>
  </si>
  <si>
    <t>შპს აუტო ტესტ გეორგია</t>
  </si>
  <si>
    <t>ავტომობილების ტექნიკური შემოწმება</t>
  </si>
  <si>
    <t>NAT 02-130/19</t>
  </si>
  <si>
    <t>ი/მ გიორგი კანდელაკი-ვესტა</t>
  </si>
  <si>
    <t>სხვადაასხვა დასახელების საკანცელარიო ნივთების შესყიდვა</t>
  </si>
  <si>
    <t>NAT 02-131/19</t>
  </si>
  <si>
    <t>შპს სოლუშენ გრუპ</t>
  </si>
  <si>
    <t>ბრენდირებული  ჰალსტუხებისა და ყელსახვევების შესყიდვა</t>
  </si>
  <si>
    <t>GEO 02-132/19</t>
  </si>
  <si>
    <t>1 თანამშრომლისთვის ტრენინგის ჩატარება თემაზე - „სახელმწიფო შესყიდვები“</t>
  </si>
  <si>
    <t>CNT 02-133/19</t>
  </si>
  <si>
    <t>შპს MHD Group</t>
  </si>
  <si>
    <t>ქ. წყალტუბოში სსიპ „იუსტიციის სახლის“ ფილიალის სამშენებლო/სარეკონსტრუქციო სამუშაოებისათვის საჭირო საპროექტო დოკუმენტაციის მომზადების მომსახურების სახელმწიფო შესყიდვა</t>
  </si>
  <si>
    <t>კონკურსი</t>
  </si>
  <si>
    <t>GEO 02-134/19</t>
  </si>
  <si>
    <t>სსიპ "იუსტიციის სახლის" თბილისის ფილიალის ავსტოსადგომის მართვისა და ტექნიკური მომსახურების შესყიდვა</t>
  </si>
  <si>
    <t>GEO 02-135/19</t>
  </si>
  <si>
    <t>300 ლიტრი დიზელის საწვავი თიანეთისთვის  (გენერატორისათვის)</t>
  </si>
  <si>
    <t>GEO 02-136/19</t>
  </si>
  <si>
    <t>GEO 02-137/19</t>
  </si>
  <si>
    <t>შპს ელექტრონი</t>
  </si>
  <si>
    <t>ტოტების საჭრელი და ხის ტარი (სეკატორი)</t>
  </si>
  <si>
    <t>NAT 02-138/19</t>
  </si>
  <si>
    <t>სსიპ „იუსტიციის სახლის“ საჭიროებისათვის, 2019-2020 წლის განმავლობაში სხვადასხვა სახის
ექსპერტიზის მომსახურების შესყიდვა</t>
  </si>
  <si>
    <t>CON 02-139/19</t>
  </si>
  <si>
    <t>სს სადაზღვევო კომპანია უნისონი</t>
  </si>
  <si>
    <t>9 ავტომანქანის დაზღვევა</t>
  </si>
  <si>
    <t>GEO 02-140/19</t>
  </si>
  <si>
    <t>პენსასნ ჯორჯია</t>
  </si>
  <si>
    <t xml:space="preserve">უმაღლესი ხარისხის A4 ფორმატის ქაღალდი 2000  შეკვრა </t>
  </si>
  <si>
    <t>NAT 02-141/19</t>
  </si>
  <si>
    <t>ქუთაისის იუსტიციის სახლის შენობაში სხვა და სხვა სარემონტო სამუშაოები შესყიდვა</t>
  </si>
  <si>
    <t>GEO 02-142/19</t>
  </si>
  <si>
    <t>8 თანამშრომლისთვის ტრენინგის ჩატარება თემაზე - „ემოციური სამუშაოს მართვა“</t>
  </si>
  <si>
    <t>GEO 02-143/19</t>
  </si>
  <si>
    <t>შპს თერმორუმი</t>
  </si>
  <si>
    <t>საცირკულაციო ტუმბოს შესყიდვა</t>
  </si>
  <si>
    <t>NAT 02-144/19</t>
  </si>
  <si>
    <t>შპს ოფის მიქსი</t>
  </si>
  <si>
    <t>შრედერების შესყიდვა</t>
  </si>
  <si>
    <t>NAT 02-145/19</t>
  </si>
  <si>
    <t>შპს ფიბრობეტ</t>
  </si>
  <si>
    <t>თბილისის იუსტიციის სახლის შენობის გარე პერიმეტრზე არსებული პილარების (ბოძების) ფიბრობეტონით შეფუთვის სამუშაოების და ასევე, სსიპ „იუსტიციის სახლის“ ფილიალის - რუსთავის იუსტიციის სახლის შენობის სივრცეში არსებული კოლონების ფიბრობეტონით შეფუთვის სამუშაოების შესყიდვა</t>
  </si>
  <si>
    <t>NAT 02-146/19</t>
  </si>
  <si>
    <t>ონის იუსტიციის სახლის შენობის სარემონტო სამუშაოების შესყიდვა</t>
  </si>
  <si>
    <t>CON 02-147/19</t>
  </si>
  <si>
    <t>09229</t>
  </si>
  <si>
    <t>ნორმატიული აქტით დადგენილი გადასახდელები</t>
  </si>
  <si>
    <t>09177</t>
  </si>
  <si>
    <t>09179</t>
  </si>
  <si>
    <t>09181</t>
  </si>
  <si>
    <t>09349</t>
  </si>
  <si>
    <t>09182</t>
  </si>
  <si>
    <t>თიანეთის მუნიციპალიტეტი</t>
  </si>
  <si>
    <t>09308</t>
  </si>
  <si>
    <t>09314</t>
  </si>
  <si>
    <t>09184</t>
  </si>
  <si>
    <t>09366</t>
  </si>
  <si>
    <t>09553</t>
  </si>
  <si>
    <t>09670</t>
  </si>
  <si>
    <t>09560</t>
  </si>
  <si>
    <t>წარმოამდგენლობითი ხარჯები</t>
  </si>
  <si>
    <t>09673</t>
  </si>
  <si>
    <t>09677</t>
  </si>
  <si>
    <t>09691</t>
  </si>
  <si>
    <t xml:space="preserve">უძრავი ქონებაზე ყადაღის წარმოშობის რეგისტრაცია (ახმეტა) </t>
  </si>
  <si>
    <t>09687</t>
  </si>
  <si>
    <t xml:space="preserve">უძრავი ქონებაზე ყადაღის წარმოშობის რეგისტრაცია(ზესტაფონი) </t>
  </si>
  <si>
    <t>09663</t>
  </si>
  <si>
    <t>09747</t>
  </si>
  <si>
    <t>09734</t>
  </si>
  <si>
    <t>10587</t>
  </si>
  <si>
    <t>ქარელის მუნიციპალიტეტი</t>
  </si>
  <si>
    <t xml:space="preserve">ქ.ქარელის  იუსტიციის სახლის მშენებლობის ნებართვის </t>
  </si>
  <si>
    <t>12185</t>
  </si>
  <si>
    <t>12184</t>
  </si>
  <si>
    <t>11825</t>
  </si>
  <si>
    <t>სს საქორგგაზი</t>
  </si>
  <si>
    <t>სსიპ იუსტიციის სახლის ხონის ფილიალის ბუნებრივი გაზის გამანაწილებელ ქსელზე ახალ მომხმარებლად მიერთების საფასური</t>
  </si>
  <si>
    <t>12199</t>
  </si>
  <si>
    <t>12220</t>
  </si>
  <si>
    <t>12186</t>
  </si>
  <si>
    <t>აუქციონის გამოცხადების საფასური37456CYR59894319</t>
  </si>
  <si>
    <t>12355</t>
  </si>
  <si>
    <t>12451</t>
  </si>
  <si>
    <t>12550</t>
  </si>
  <si>
    <t>აუქციონის გამოცხადების საფასური37456CYR60133419</t>
  </si>
  <si>
    <t>12551</t>
  </si>
  <si>
    <t>აუქციონის გამოცხადების საფასური37456CYR60136919</t>
  </si>
  <si>
    <t>12327</t>
  </si>
  <si>
    <t>12450</t>
  </si>
  <si>
    <t>12331</t>
  </si>
  <si>
    <t>12544</t>
  </si>
  <si>
    <t xml:space="preserve">ხონის იუსტიციის სახლის უძრავი ქონების ექსპლუატაციაში მიღების რეგისტრაციიი მომსახურების ხარჯი </t>
  </si>
  <si>
    <t>12431</t>
  </si>
  <si>
    <t>უძრავი ქონების სარეგ. უფლების რეგისტრაციის უფლების მომსახურების ხარჯი</t>
  </si>
  <si>
    <t>12609</t>
  </si>
  <si>
    <t>აუქციონის გამოცხადების საფასური 37456CYR60181219</t>
  </si>
  <si>
    <t>13431</t>
  </si>
  <si>
    <t>აუქციონის გამოცხადების საფასური 37456CYR60300219</t>
  </si>
  <si>
    <t>13369</t>
  </si>
  <si>
    <t>12558</t>
  </si>
  <si>
    <t>სს ენერგო - პრო ჯორჯია</t>
  </si>
  <si>
    <t xml:space="preserve">ქ. ბოლნისის ფილიალის ელ. ენერგიის დაერთების საფასური
</t>
  </si>
  <si>
    <t>12578</t>
  </si>
  <si>
    <t xml:space="preserve">სსიპ- აღსრულების ეროვნული ბიუროს მიერ გაწეული მომსახურების საფასური, ფაქტების კონსტატაციის მომსახურების საფასური </t>
  </si>
  <si>
    <t>13360</t>
  </si>
  <si>
    <t>მომსახურების საფასური- ქონების შეფასების მომს.ღირებულება (cpv 79419000)</t>
  </si>
  <si>
    <t>13427</t>
  </si>
  <si>
    <t>13577</t>
  </si>
  <si>
    <t>15011</t>
  </si>
  <si>
    <t>14984</t>
  </si>
  <si>
    <t>15012</t>
  </si>
  <si>
    <t>13766</t>
  </si>
  <si>
    <t>14964</t>
  </si>
  <si>
    <t>აუქციონის გამოცხადების საფასური 37456CYR60512019</t>
  </si>
  <si>
    <t>15075</t>
  </si>
  <si>
    <t>15167</t>
  </si>
  <si>
    <t>15148</t>
  </si>
  <si>
    <t>15055</t>
  </si>
  <si>
    <t>ააიპ სენაკის მუნიციპალიტეტის საზოგადოებრივი მომსახურების ცენტრი (იანვარი)</t>
  </si>
  <si>
    <t>15050</t>
  </si>
  <si>
    <t>ააიპ სენაკის მუნიციპალიტეტის საზოგადოებრივი მომსახურების ცენტრი  (თებერვალი)</t>
  </si>
  <si>
    <t>15054</t>
  </si>
  <si>
    <t>ააიპ სენაკის მუნიციპალიტეტის საზოგადოებრივი მომსახურების ცენტრი (მარტი)</t>
  </si>
  <si>
    <t>15053</t>
  </si>
  <si>
    <t>ააიპ სენაკის მუნიციპალიტეტის საზოგადოებრივი მომსახურების ცენტრი (აპრილი)</t>
  </si>
  <si>
    <t>15052</t>
  </si>
  <si>
    <t>ააიპ სენაკის მუნიციპალიტეტის საზოგადოებრივი მომსახურების ცენტრი (მაისი)</t>
  </si>
  <si>
    <t>15191</t>
  </si>
  <si>
    <t>აუქციონის გამოცხადების საფასური 37456CYR60628019</t>
  </si>
  <si>
    <t>15221</t>
  </si>
  <si>
    <t>15223</t>
  </si>
  <si>
    <t>15222</t>
  </si>
  <si>
    <t>15233</t>
  </si>
  <si>
    <t>შპს საქართველოს გაერთიანებული წყალმომარაგების კომპანია</t>
  </si>
  <si>
    <t>ქ. ბოლნილის იუსტიციის სახლის ფილიალის წყალმომარაგების  სისტემაზე დაერთების საფასური</t>
  </si>
  <si>
    <t>15355</t>
  </si>
  <si>
    <t>15373</t>
  </si>
  <si>
    <t>15290</t>
  </si>
  <si>
    <t>15565</t>
  </si>
  <si>
    <t>15629</t>
  </si>
  <si>
    <t>სსიპ იუსტიციის სახლის ბოლნისის  ფილიალის ბუნებრივი გაზის გამანაწილებელ ქსელზე ახალ მომხმარებლად მიერთების საფასური</t>
  </si>
  <si>
    <t>15535</t>
  </si>
  <si>
    <t>15474</t>
  </si>
  <si>
    <t>16548</t>
  </si>
  <si>
    <t xml:space="preserve"> 2019 წლის 1-ლი და მე-2 კვარტლის ხელშეკრულებები (საკუთარი შემოსავლები) სულ:</t>
  </si>
  <si>
    <t xml:space="preserve"> 2019 წლის 1-ლი და მე-2 კვარტლის ხელშეკრულებების გარეშე (საკუთარი შემოსავლები) სულ:</t>
  </si>
  <si>
    <t xml:space="preserve"> 2019 წლის 1-ლი  და მე-2 კვარტლის გადმოსული მრავალწლიანi ხელშეკრულებები (საკუთარი შემოსავლები) სულ:</t>
  </si>
  <si>
    <t xml:space="preserve"> 2019 წლის 1-ლი და მე-2 კვარტლის შესყიდვები ჯამურად (საკუთარი შემოსავლები) სულ:</t>
  </si>
  <si>
    <t xml:space="preserve"> 2019 წლის 1-ლი და მე-2 კვარტლის ხელშეკრულებები (სახელმწიფო ბიუჯეტი) სულ:</t>
  </si>
  <si>
    <t xml:space="preserve">  2019 წლის 1-ლი და მე-2 კვარტლის შესყიდვები ჯამურად (სახელმწიფო ბიუჯეტი) სულ:</t>
  </si>
  <si>
    <t xml:space="preserve"> 2019 წლის 1-ელ და მე-2 კვარტლში გადმოსული მრავალწლიანი ხელშეკრულებები (სახელმწიფო ბიუჯეტი) სულ:</t>
  </si>
  <si>
    <t>GEO 01-006/19</t>
  </si>
  <si>
    <t>სსიპ  საქართველოს საკანონმდებლო მაცნე</t>
  </si>
  <si>
    <t>მთარგმნელობითი მომსახურება</t>
  </si>
  <si>
    <t>GEO 01-007/19</t>
  </si>
  <si>
    <t>შპს ლიფტ სერვის ჯგუფი</t>
  </si>
  <si>
    <t>თელავის იუსტიციის სახლის საჭიროებისთვის ლიფტის მართვის პულტის დედადაფის შესყიდვა თანმდევი მონტაჟით</t>
  </si>
  <si>
    <t>GEO 01-008/19</t>
  </si>
  <si>
    <t>შპს  დაზგა</t>
  </si>
  <si>
    <t>საიდენტიფიკაციო სამკერდე ნიშნები/ბეჯების შესყიდვა</t>
  </si>
  <si>
    <t>GEO 01-009/19</t>
  </si>
  <si>
    <t>დაცვის მომსახურების (ხონის ფილიალი)</t>
  </si>
  <si>
    <t>ხონის  ფილიალის იუსტიციის სახლის დასუფთავებისა და სანიტარული ღონისძიებების მომსახურების სახელმწიფო შესყიდვა</t>
  </si>
  <si>
    <t>ხელშეკრულება შეწყვეტილია</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</si>
</sst>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GEL&quot;;\-#,##0\ &quot;GEL&quot;"/>
    <numFmt numFmtId="173" formatCode="#,##0\ &quot;GEL&quot;;[Red]\-#,##0\ &quot;GEL&quot;"/>
    <numFmt numFmtId="174" formatCode="#,##0.00\ &quot;GEL&quot;;\-#,##0.00\ &quot;GEL&quot;"/>
    <numFmt numFmtId="175" formatCode="#,##0.00\ &quot;GEL&quot;;[Red]\-#,##0.00\ &quot;GEL&quot;"/>
    <numFmt numFmtId="176" formatCode="_-* #,##0\ &quot;GEL&quot;_-;\-* #,##0\ &quot;GEL&quot;_-;_-* &quot;-&quot;\ &quot;GEL&quot;_-;_-@_-"/>
    <numFmt numFmtId="177" formatCode="_-* #,##0\ _G_E_L_-;\-* #,##0\ _G_E_L_-;_-* &quot;-&quot;\ _G_E_L_-;_-@_-"/>
    <numFmt numFmtId="178" formatCode="_-* #,##0.00\ &quot;GEL&quot;_-;\-* #,##0.00\ &quot;GEL&quot;_-;_-* &quot;-&quot;??\ &quot;GEL&quot;_-;_-@_-"/>
    <numFmt numFmtId="179" formatCode="_-* #,##0.00\ _G_E_L_-;\-* #,##0.00\ _G_E_L_-;_-* &quot;-&quot;??\ _G_E_L_-;_-@_-"/>
    <numFmt numFmtId="180" formatCode="_-* #,##0\ _₾_-;\-* #,##0\ _₾_-;_-* &quot;-&quot;\ _₾_-;_-@_-"/>
    <numFmt numFmtId="181" formatCode="_-* #,##0.00\ _₾_-;\-* #,##0.00\ _₾_-;_-* &quot;-&quot;??\ 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_G_E_L"/>
    <numFmt numFmtId="191" formatCode="#,##0.0"/>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0_);_(* \(#,##0.0\);_(* &quot;-&quot;?_);_(@_)"/>
    <numFmt numFmtId="199" formatCode="0.0"/>
    <numFmt numFmtId="200" formatCode="0.000"/>
    <numFmt numFmtId="201" formatCode="_(* #,##0.000_);_(* \(#,##0.000\);_(* &quot;-&quot;??_);_(@_)"/>
    <numFmt numFmtId="202" formatCode="#,##0.0000000000"/>
    <numFmt numFmtId="203" formatCode="_-* #,##0.0\ _L_a_r_i_-;\-* #,##0.0\ _L_a_r_i_-;_-* &quot;-&quot;??\ _L_a_r_i_-;_-@_-"/>
    <numFmt numFmtId="204" formatCode="_-* #,##0.0\ _L_a_r_i_-;\-* #,##0.0\ _L_a_r_i_-;_-* &quot;-&quot;?\ _L_a_r_i_-;_-@_-"/>
    <numFmt numFmtId="205" formatCode="[$-10409]#,##0.00"/>
    <numFmt numFmtId="206" formatCode="#,##0.00_ ;[Red]\-#,##0.00\ "/>
  </numFmts>
  <fonts count="54">
    <font>
      <sz val="11"/>
      <color theme="1"/>
      <name val="Calibri"/>
      <family val="2"/>
    </font>
    <font>
      <sz val="11"/>
      <color indexed="8"/>
      <name val="Calibri"/>
      <family val="2"/>
    </font>
    <font>
      <sz val="10"/>
      <name val="Arial"/>
      <family val="2"/>
    </font>
    <font>
      <b/>
      <sz val="9"/>
      <name val="Tahoma"/>
      <family val="2"/>
    </font>
    <font>
      <sz val="9"/>
      <name val="Tahoma"/>
      <family val="2"/>
    </font>
    <font>
      <b/>
      <sz val="12"/>
      <name val="DejaVu Sans"/>
      <family val="2"/>
    </font>
    <font>
      <b/>
      <i/>
      <sz val="12"/>
      <name val="DejaVu Sans"/>
      <family val="2"/>
    </font>
    <font>
      <b/>
      <sz val="16"/>
      <name val="DejaVu Sans"/>
      <family val="2"/>
    </font>
    <font>
      <b/>
      <sz val="14"/>
      <name val="DejaVu Sans"/>
      <family val="2"/>
    </font>
    <font>
      <b/>
      <sz val="11"/>
      <name val="DejaVu Sans"/>
      <family val="2"/>
    </font>
    <font>
      <sz val="12"/>
      <name val="DejaVu Sans"/>
      <family val="2"/>
    </font>
    <font>
      <sz val="10"/>
      <name val="DejaVu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DejaVu Sans"/>
      <family val="2"/>
    </font>
    <font>
      <b/>
      <sz val="12"/>
      <color indexed="8"/>
      <name val="DejaVu Sans"/>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DejaVu Sans"/>
      <family val="2"/>
    </font>
    <font>
      <b/>
      <sz val="12"/>
      <color theme="1"/>
      <name val="DejaVu Sans"/>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Font="1" applyAlignment="1">
      <alignment/>
    </xf>
    <xf numFmtId="0" fontId="5" fillId="33" borderId="0" xfId="0" applyFont="1" applyFill="1" applyBorder="1" applyAlignment="1" applyProtection="1">
      <alignment horizontal="center" wrapText="1"/>
      <protection/>
    </xf>
    <xf numFmtId="0" fontId="51" fillId="0" borderId="0" xfId="0" applyFont="1" applyFill="1" applyBorder="1" applyAlignment="1" applyProtection="1">
      <alignment wrapText="1"/>
      <protection/>
    </xf>
    <xf numFmtId="171" fontId="9" fillId="19" borderId="10" xfId="42" applyFont="1" applyFill="1" applyBorder="1" applyAlignment="1">
      <alignment horizontal="center" vertical="center" wrapText="1"/>
    </xf>
    <xf numFmtId="0" fontId="9" fillId="19" borderId="10" xfId="0" applyNumberFormat="1" applyFont="1" applyFill="1" applyBorder="1" applyAlignment="1">
      <alignment horizontal="center" vertical="center" wrapText="1"/>
    </xf>
    <xf numFmtId="49" fontId="5" fillId="0" borderId="10" xfId="62" applyNumberFormat="1" applyFont="1" applyFill="1" applyBorder="1" applyAlignment="1">
      <alignment horizontal="center" vertical="center" wrapText="1"/>
      <protection/>
    </xf>
    <xf numFmtId="0"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left" vertical="center" wrapText="1"/>
    </xf>
    <xf numFmtId="171" fontId="10" fillId="4" borderId="10" xfId="42" applyFont="1" applyFill="1" applyBorder="1" applyAlignment="1">
      <alignment horizontal="center" vertical="center" wrapText="1"/>
    </xf>
    <xf numFmtId="171" fontId="10" fillId="7" borderId="10" xfId="42"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5" fillId="33" borderId="10" xfId="62" applyNumberFormat="1" applyFont="1" applyFill="1" applyBorder="1" applyAlignment="1">
      <alignment horizontal="center" vertical="center" wrapText="1"/>
      <protection/>
    </xf>
    <xf numFmtId="0" fontId="51" fillId="33" borderId="0" xfId="0" applyFont="1" applyFill="1" applyBorder="1" applyAlignment="1" applyProtection="1">
      <alignment wrapText="1"/>
      <protection/>
    </xf>
    <xf numFmtId="171" fontId="5" fillId="12" borderId="10" xfId="42"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1" fontId="5" fillId="0" borderId="10" xfId="0" applyNumberFormat="1" applyFont="1" applyFill="1" applyBorder="1" applyAlignment="1">
      <alignment horizontal="center" vertical="center" wrapText="1"/>
    </xf>
    <xf numFmtId="171" fontId="5" fillId="34" borderId="10" xfId="42" applyFont="1" applyFill="1" applyBorder="1" applyAlignment="1">
      <alignment horizontal="center" vertical="center" wrapText="1"/>
    </xf>
    <xf numFmtId="0" fontId="5" fillId="33" borderId="0" xfId="0" applyFont="1" applyFill="1" applyBorder="1" applyAlignment="1" applyProtection="1">
      <alignment wrapText="1"/>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horizontal="left" wrapText="1"/>
      <protection/>
    </xf>
    <xf numFmtId="171" fontId="11" fillId="33" borderId="0" xfId="42" applyFont="1" applyFill="1" applyBorder="1" applyAlignment="1" applyProtection="1">
      <alignment wrapText="1"/>
      <protection/>
    </xf>
    <xf numFmtId="0" fontId="11" fillId="0" borderId="0" xfId="0" applyFont="1" applyFill="1" applyBorder="1" applyAlignment="1" applyProtection="1">
      <alignment wrapText="1"/>
      <protection/>
    </xf>
    <xf numFmtId="171" fontId="11" fillId="0" borderId="0" xfId="0" applyNumberFormat="1" applyFont="1" applyFill="1" applyBorder="1" applyAlignment="1" applyProtection="1">
      <alignment wrapText="1"/>
      <protection/>
    </xf>
    <xf numFmtId="2" fontId="11" fillId="33" borderId="0" xfId="0" applyNumberFormat="1" applyFont="1" applyFill="1" applyBorder="1" applyAlignment="1" applyProtection="1">
      <alignment wrapText="1"/>
      <protection/>
    </xf>
    <xf numFmtId="4" fontId="11" fillId="0" borderId="0" xfId="0" applyNumberFormat="1" applyFont="1" applyFill="1" applyBorder="1" applyAlignment="1" applyProtection="1">
      <alignment wrapText="1"/>
      <protection/>
    </xf>
    <xf numFmtId="171" fontId="5" fillId="19" borderId="10" xfId="42" applyFont="1" applyFill="1" applyBorder="1" applyAlignment="1" applyProtection="1">
      <alignment horizontal="center" vertical="center" wrapText="1"/>
      <protection/>
    </xf>
    <xf numFmtId="0" fontId="5" fillId="19" borderId="10" xfId="0" applyFont="1" applyFill="1" applyBorder="1" applyAlignment="1" applyProtection="1">
      <alignment wrapText="1"/>
      <protection/>
    </xf>
    <xf numFmtId="0" fontId="52" fillId="0" borderId="0" xfId="0" applyFont="1" applyFill="1" applyBorder="1" applyAlignment="1" applyProtection="1">
      <alignment wrapText="1"/>
      <protection/>
    </xf>
    <xf numFmtId="0" fontId="5" fillId="33" borderId="10" xfId="0" applyNumberFormat="1" applyFont="1" applyFill="1" applyBorder="1" applyAlignment="1">
      <alignment horizontal="center" vertical="center" wrapText="1"/>
    </xf>
    <xf numFmtId="0" fontId="8" fillId="19" borderId="10" xfId="0" applyNumberFormat="1" applyFont="1" applyFill="1" applyBorder="1" applyAlignment="1">
      <alignment horizontal="center" vertical="center" wrapText="1"/>
    </xf>
    <xf numFmtId="0" fontId="11" fillId="33" borderId="11" xfId="0" applyNumberFormat="1" applyFont="1" applyFill="1" applyBorder="1" applyAlignment="1">
      <alignment horizontal="justify" vertical="center" wrapText="1"/>
    </xf>
    <xf numFmtId="0" fontId="11" fillId="33" borderId="0" xfId="0" applyFont="1" applyFill="1" applyBorder="1" applyAlignment="1" applyProtection="1">
      <alignment horizontal="left" vertical="center" wrapText="1"/>
      <protection/>
    </xf>
    <xf numFmtId="49" fontId="5" fillId="34" borderId="12" xfId="62" applyNumberFormat="1" applyFont="1" applyFill="1" applyBorder="1" applyAlignment="1">
      <alignment horizontal="center" vertical="center" wrapText="1"/>
      <protection/>
    </xf>
    <xf numFmtId="49" fontId="5" fillId="34" borderId="13" xfId="62" applyNumberFormat="1" applyFont="1" applyFill="1" applyBorder="1" applyAlignment="1">
      <alignment horizontal="center" vertical="center" wrapText="1"/>
      <protection/>
    </xf>
    <xf numFmtId="49" fontId="5" fillId="34" borderId="14" xfId="62" applyNumberFormat="1" applyFont="1" applyFill="1" applyBorder="1" applyAlignment="1">
      <alignment horizontal="center" vertical="center" wrapText="1"/>
      <protection/>
    </xf>
    <xf numFmtId="0" fontId="5" fillId="34" borderId="12" xfId="0" applyNumberFormat="1" applyFont="1" applyFill="1" applyBorder="1" applyAlignment="1">
      <alignment horizontal="center" vertical="center" wrapText="1"/>
    </xf>
    <xf numFmtId="0" fontId="5" fillId="34" borderId="14" xfId="0" applyNumberFormat="1" applyFont="1" applyFill="1" applyBorder="1" applyAlignment="1">
      <alignment horizontal="center" vertical="center" wrapText="1"/>
    </xf>
    <xf numFmtId="49" fontId="5" fillId="12" borderId="12" xfId="62" applyNumberFormat="1" applyFont="1" applyFill="1" applyBorder="1" applyAlignment="1">
      <alignment horizontal="center" vertical="center" wrapText="1"/>
      <protection/>
    </xf>
    <xf numFmtId="49" fontId="5" fillId="12" borderId="13" xfId="62" applyNumberFormat="1" applyFont="1" applyFill="1" applyBorder="1" applyAlignment="1">
      <alignment horizontal="center" vertical="center" wrapText="1"/>
      <protection/>
    </xf>
    <xf numFmtId="49" fontId="5" fillId="12" borderId="14" xfId="62" applyNumberFormat="1" applyFont="1" applyFill="1" applyBorder="1" applyAlignment="1">
      <alignment horizontal="center" vertical="center" wrapText="1"/>
      <protection/>
    </xf>
    <xf numFmtId="0" fontId="5" fillId="12" borderId="12" xfId="0" applyNumberFormat="1"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6" fillId="33" borderId="0" xfId="0" applyFont="1" applyFill="1" applyBorder="1" applyAlignment="1" applyProtection="1">
      <alignment horizontal="right" wrapText="1"/>
      <protection/>
    </xf>
    <xf numFmtId="0" fontId="9" fillId="19" borderId="10" xfId="0" applyNumberFormat="1" applyFont="1" applyFill="1" applyBorder="1" applyAlignment="1">
      <alignment horizontal="center" vertical="center" wrapText="1"/>
    </xf>
    <xf numFmtId="0" fontId="5" fillId="19" borderId="10" xfId="0" applyFont="1" applyFill="1" applyBorder="1" applyAlignment="1" applyProtection="1">
      <alignment horizontal="center" vertical="center" wrapText="1"/>
      <protection/>
    </xf>
    <xf numFmtId="0" fontId="7" fillId="33"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3" xfId="60"/>
    <cellStyle name="Normal 2 2 6" xfId="61"/>
    <cellStyle name="Normal 2 9"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tenders.procurement.gov.ge/" TargetMode="External" /><Relationship Id="rId2" Type="http://schemas.openxmlformats.org/officeDocument/2006/relationships/hyperlink" Target="https://tenders.procurement.gov.ge/" TargetMode="External" /><Relationship Id="rId3" Type="http://schemas.openxmlformats.org/officeDocument/2006/relationships/hyperlink" Target="https://tenders.procurement.gov.ge/" TargetMode="External" /><Relationship Id="rId4" Type="http://schemas.openxmlformats.org/officeDocument/2006/relationships/hyperlink" Target="https://tenders.procurement.gov.ge/" TargetMode="External" /><Relationship Id="rId5" Type="http://schemas.openxmlformats.org/officeDocument/2006/relationships/hyperlink" Target="https://tenders.procurement.gov.ge/" TargetMode="External" /><Relationship Id="rId6" Type="http://schemas.openxmlformats.org/officeDocument/2006/relationships/hyperlink" Target="https://tenders.procurement.gov.ge/" TargetMode="External" /><Relationship Id="rId7" Type="http://schemas.openxmlformats.org/officeDocument/2006/relationships/hyperlink" Target="https://tenders.procurement.gov.ge/" TargetMode="External" /><Relationship Id="rId8" Type="http://schemas.openxmlformats.org/officeDocument/2006/relationships/hyperlink" Target="https://tenders.procurement.gov.ge/" TargetMode="External" /><Relationship Id="rId9" Type="http://schemas.openxmlformats.org/officeDocument/2006/relationships/hyperlink" Target="https://tenders.procurement.gov.ge/" TargetMode="External" /><Relationship Id="rId10" Type="http://schemas.openxmlformats.org/officeDocument/2006/relationships/hyperlink" Target="https://tenders.procurement.gov.ge/" TargetMode="External" /><Relationship Id="rId11" Type="http://schemas.openxmlformats.org/officeDocument/2006/relationships/hyperlink" Target="https://tenders.procurement.gov.ge/" TargetMode="External" /><Relationship Id="rId12" Type="http://schemas.openxmlformats.org/officeDocument/2006/relationships/hyperlink" Target="https://tenders.procurement.gov.ge/" TargetMode="External" /><Relationship Id="rId13" Type="http://schemas.openxmlformats.org/officeDocument/2006/relationships/hyperlink" Target="https://tenders.procurement.gov.ge/" TargetMode="External" /><Relationship Id="rId14" Type="http://schemas.openxmlformats.org/officeDocument/2006/relationships/hyperlink" Target="https://tenders.procurement.gov.ge/" TargetMode="External" /><Relationship Id="rId15" Type="http://schemas.openxmlformats.org/officeDocument/2006/relationships/hyperlink" Target="https://tenders.procurement.gov.ge/" TargetMode="External" /><Relationship Id="rId16" Type="http://schemas.openxmlformats.org/officeDocument/2006/relationships/hyperlink" Target="https://tenders.procurement.gov.ge/" TargetMode="External" /><Relationship Id="rId17" Type="http://schemas.openxmlformats.org/officeDocument/2006/relationships/hyperlink" Target="https://tenders.procurement.gov.ge/" TargetMode="External" /><Relationship Id="rId18" Type="http://schemas.openxmlformats.org/officeDocument/2006/relationships/hyperlink" Target="https://tenders.procurement.gov.ge/" TargetMode="External" /><Relationship Id="rId19" Type="http://schemas.openxmlformats.org/officeDocument/2006/relationships/hyperlink" Target="https://tenders.procurement.gov.ge/" TargetMode="External" /><Relationship Id="rId20" Type="http://schemas.openxmlformats.org/officeDocument/2006/relationships/hyperlink" Target="https://tenders.procurement.gov.ge/" TargetMode="External" /><Relationship Id="rId21" Type="http://schemas.openxmlformats.org/officeDocument/2006/relationships/hyperlink" Target="https://tenders.procurement.gov.ge/" TargetMode="External" /><Relationship Id="rId22" Type="http://schemas.openxmlformats.org/officeDocument/2006/relationships/hyperlink" Target="https://tenders.procurement.gov.ge/" TargetMode="External" /><Relationship Id="rId23" Type="http://schemas.openxmlformats.org/officeDocument/2006/relationships/hyperlink" Target="https://tenders.procurement.gov.ge/" TargetMode="External" /><Relationship Id="rId24" Type="http://schemas.openxmlformats.org/officeDocument/2006/relationships/hyperlink" Target="https://tenders.procurement.gov.ge/" TargetMode="External" /><Relationship Id="rId25" Type="http://schemas.openxmlformats.org/officeDocument/2006/relationships/hyperlink" Target="https://tenders.procurement.gov.ge/" TargetMode="External" /><Relationship Id="rId26" Type="http://schemas.openxmlformats.org/officeDocument/2006/relationships/hyperlink" Target="https://tenders.procurement.gov.ge/" TargetMode="External" /><Relationship Id="rId27" Type="http://schemas.openxmlformats.org/officeDocument/2006/relationships/hyperlink" Target="https://tenders.procurement.gov.ge/" TargetMode="External" /><Relationship Id="rId28" Type="http://schemas.openxmlformats.org/officeDocument/2006/relationships/hyperlink" Target="https://tenders.procurement.gov.ge/" TargetMode="External" /><Relationship Id="rId29" Type="http://schemas.openxmlformats.org/officeDocument/2006/relationships/hyperlink" Target="https://tenders.procurement.gov.ge/" TargetMode="External" /><Relationship Id="rId30" Type="http://schemas.openxmlformats.org/officeDocument/2006/relationships/hyperlink" Target="https://tenders.procurement.gov.ge/" TargetMode="External" /><Relationship Id="rId31" Type="http://schemas.openxmlformats.org/officeDocument/2006/relationships/hyperlink" Target="https://tenders.procurement.gov.ge/" TargetMode="External" /><Relationship Id="rId32" Type="http://schemas.openxmlformats.org/officeDocument/2006/relationships/hyperlink" Target="https://tenders.procurement.gov.ge/" TargetMode="External" /><Relationship Id="rId33" Type="http://schemas.openxmlformats.org/officeDocument/2006/relationships/hyperlink" Target="https://tenders.procurement.gov.ge/" TargetMode="External" /><Relationship Id="rId34" Type="http://schemas.openxmlformats.org/officeDocument/2006/relationships/hyperlink" Target="https://tenders.procurement.gov.ge/" TargetMode="External" /><Relationship Id="rId35" Type="http://schemas.openxmlformats.org/officeDocument/2006/relationships/hyperlink" Target="https://tenders.procurement.gov.ge/" TargetMode="External" /><Relationship Id="rId36" Type="http://schemas.openxmlformats.org/officeDocument/2006/relationships/hyperlink" Target="https://tenders.procurement.gov.ge/" TargetMode="External" /><Relationship Id="rId37" Type="http://schemas.openxmlformats.org/officeDocument/2006/relationships/hyperlink" Target="https://tenders.procurement.gov.ge/" TargetMode="External" /><Relationship Id="rId38" Type="http://schemas.openxmlformats.org/officeDocument/2006/relationships/hyperlink" Target="https://tenders.procurement.gov.ge/" TargetMode="External" /><Relationship Id="rId39" Type="http://schemas.openxmlformats.org/officeDocument/2006/relationships/hyperlink" Target="https://tenders.procurement.gov.ge/" TargetMode="External" /><Relationship Id="rId40" Type="http://schemas.openxmlformats.org/officeDocument/2006/relationships/hyperlink" Target="https://tenders.procurement.gov.ge/" TargetMode="External" /><Relationship Id="rId41" Type="http://schemas.openxmlformats.org/officeDocument/2006/relationships/hyperlink" Target="https://tenders.procurement.gov.ge/" TargetMode="External" /><Relationship Id="rId42" Type="http://schemas.openxmlformats.org/officeDocument/2006/relationships/hyperlink" Target="https://tenders.procurement.gov.ge/" TargetMode="External" /><Relationship Id="rId43" Type="http://schemas.openxmlformats.org/officeDocument/2006/relationships/hyperlink" Target="https://tenders.procurement.gov.ge/" TargetMode="External" /><Relationship Id="rId44" Type="http://schemas.openxmlformats.org/officeDocument/2006/relationships/hyperlink" Target="https://tenders.procurement.gov.ge/" TargetMode="External" /><Relationship Id="rId45" Type="http://schemas.openxmlformats.org/officeDocument/2006/relationships/hyperlink" Target="https://tenders.procurement.gov.ge/" TargetMode="External" /><Relationship Id="rId46" Type="http://schemas.openxmlformats.org/officeDocument/2006/relationships/hyperlink" Target="https://tenders.procurement.gov.ge/" TargetMode="External" /><Relationship Id="rId47" Type="http://schemas.openxmlformats.org/officeDocument/2006/relationships/hyperlink" Target="https://tenders.procurement.gov.ge/" TargetMode="External" /><Relationship Id="rId48" Type="http://schemas.openxmlformats.org/officeDocument/2006/relationships/hyperlink" Target="https://tenders.procurement.gov.ge/" TargetMode="External" /><Relationship Id="rId49" Type="http://schemas.openxmlformats.org/officeDocument/2006/relationships/hyperlink" Target="https://tenders.procurement.gov.ge/" TargetMode="External" /><Relationship Id="rId50" Type="http://schemas.openxmlformats.org/officeDocument/2006/relationships/hyperlink" Target="https://tenders.procurement.gov.ge/" TargetMode="External" /><Relationship Id="rId51" Type="http://schemas.openxmlformats.org/officeDocument/2006/relationships/hyperlink" Target="https://tenders.procurement.gov.ge/" TargetMode="External" /><Relationship Id="rId52" Type="http://schemas.openxmlformats.org/officeDocument/2006/relationships/hyperlink" Target="https://tenders.procurement.gov.ge/" TargetMode="External" /><Relationship Id="rId53" Type="http://schemas.openxmlformats.org/officeDocument/2006/relationships/hyperlink" Target="https://tenders.procurement.gov.ge/" TargetMode="External" /><Relationship Id="rId54" Type="http://schemas.openxmlformats.org/officeDocument/2006/relationships/hyperlink" Target="https://tenders.procurement.gov.ge/" TargetMode="External" /><Relationship Id="rId55" Type="http://schemas.openxmlformats.org/officeDocument/2006/relationships/hyperlink" Target="https://tenders.procurement.gov.ge/" TargetMode="External" /><Relationship Id="rId56" Type="http://schemas.openxmlformats.org/officeDocument/2006/relationships/hyperlink" Target="https://tenders.procurement.gov.ge/" TargetMode="External" /><Relationship Id="rId57" Type="http://schemas.openxmlformats.org/officeDocument/2006/relationships/hyperlink" Target="https://tenders.procurement.gov.ge/" TargetMode="External" /><Relationship Id="rId58" Type="http://schemas.openxmlformats.org/officeDocument/2006/relationships/hyperlink" Target="https://tenders.procurement.gov.ge/" TargetMode="External" /><Relationship Id="rId59" Type="http://schemas.openxmlformats.org/officeDocument/2006/relationships/hyperlink" Target="https://tenders.procurement.gov.ge/" TargetMode="External" /><Relationship Id="rId60" Type="http://schemas.openxmlformats.org/officeDocument/2006/relationships/hyperlink" Target="https://tenders.procurement.gov.ge/" TargetMode="External" /><Relationship Id="rId61" Type="http://schemas.openxmlformats.org/officeDocument/2006/relationships/hyperlink" Target="https://tenders.procurement.gov.ge/" TargetMode="External" /><Relationship Id="rId62" Type="http://schemas.openxmlformats.org/officeDocument/2006/relationships/hyperlink" Target="https://tenders.procurement.gov.ge/" TargetMode="External" /><Relationship Id="rId63" Type="http://schemas.openxmlformats.org/officeDocument/2006/relationships/hyperlink" Target="https://tenders.procurement.gov.ge/" TargetMode="External" /><Relationship Id="rId64" Type="http://schemas.openxmlformats.org/officeDocument/2006/relationships/hyperlink" Target="https://tenders.procurement.gov.ge/" TargetMode="External" /><Relationship Id="rId65" Type="http://schemas.openxmlformats.org/officeDocument/2006/relationships/hyperlink" Target="https://tenders.procurement.gov.ge/" TargetMode="External" /><Relationship Id="rId66" Type="http://schemas.openxmlformats.org/officeDocument/2006/relationships/hyperlink" Target="https://tenders.procurement.gov.ge/" TargetMode="External" /><Relationship Id="rId67" Type="http://schemas.openxmlformats.org/officeDocument/2006/relationships/hyperlink" Target="https://tenders.procurement.gov.ge/" TargetMode="External" /><Relationship Id="rId68" Type="http://schemas.openxmlformats.org/officeDocument/2006/relationships/hyperlink" Target="https://tenders.procurement.gov.ge/" TargetMode="External" /><Relationship Id="rId69" Type="http://schemas.openxmlformats.org/officeDocument/2006/relationships/hyperlink" Target="https://tenders.procurement.gov.ge/" TargetMode="External" /><Relationship Id="rId70" Type="http://schemas.openxmlformats.org/officeDocument/2006/relationships/hyperlink" Target="https://tenders.procurement.gov.ge/" TargetMode="External" /><Relationship Id="rId71" Type="http://schemas.openxmlformats.org/officeDocument/2006/relationships/hyperlink" Target="https://tenders.procurement.gov.ge/" TargetMode="External" /><Relationship Id="rId72" Type="http://schemas.openxmlformats.org/officeDocument/2006/relationships/hyperlink" Target="https://tenders.procurement.gov.ge/" TargetMode="External" /><Relationship Id="rId73" Type="http://schemas.openxmlformats.org/officeDocument/2006/relationships/hyperlink" Target="https://tenders.procurement.gov.ge/" TargetMode="External" /><Relationship Id="rId74" Type="http://schemas.openxmlformats.org/officeDocument/2006/relationships/hyperlink" Target="https://tenders.procurement.gov.ge/" TargetMode="External" /><Relationship Id="rId75" Type="http://schemas.openxmlformats.org/officeDocument/2006/relationships/hyperlink" Target="https://tenders.procurement.gov.ge/" TargetMode="External" /><Relationship Id="rId76" Type="http://schemas.openxmlformats.org/officeDocument/2006/relationships/hyperlink" Target="https://tenders.procurement.gov.ge/" TargetMode="External" /><Relationship Id="rId77" Type="http://schemas.openxmlformats.org/officeDocument/2006/relationships/hyperlink" Target="https://tenders.procurement.gov.ge/" TargetMode="External" /><Relationship Id="rId78" Type="http://schemas.openxmlformats.org/officeDocument/2006/relationships/hyperlink" Target="https://tenders.procurement.gov.ge/" TargetMode="External" /><Relationship Id="rId79" Type="http://schemas.openxmlformats.org/officeDocument/2006/relationships/hyperlink" Target="https://tenders.procurement.gov.ge/" TargetMode="External" /><Relationship Id="rId80" Type="http://schemas.openxmlformats.org/officeDocument/2006/relationships/hyperlink" Target="https://tenders.procurement.gov.ge/" TargetMode="External" /><Relationship Id="rId81" Type="http://schemas.openxmlformats.org/officeDocument/2006/relationships/hyperlink" Target="https://tenders.procurement.gov.ge/" TargetMode="External" /><Relationship Id="rId82" Type="http://schemas.openxmlformats.org/officeDocument/2006/relationships/hyperlink" Target="https://tenders.procurement.gov.ge/" TargetMode="External" /><Relationship Id="rId83" Type="http://schemas.openxmlformats.org/officeDocument/2006/relationships/hyperlink" Target="https://tenders.procurement.gov.ge/" TargetMode="External" /><Relationship Id="rId84" Type="http://schemas.openxmlformats.org/officeDocument/2006/relationships/hyperlink" Target="https://tenders.procurement.gov.ge/" TargetMode="External" /><Relationship Id="rId85" Type="http://schemas.openxmlformats.org/officeDocument/2006/relationships/hyperlink" Target="https://tenders.procurement.gov.ge/" TargetMode="External" /><Relationship Id="rId86" Type="http://schemas.openxmlformats.org/officeDocument/2006/relationships/hyperlink" Target="https://tenders.procurement.gov.ge/" TargetMode="External" /><Relationship Id="rId87" Type="http://schemas.openxmlformats.org/officeDocument/2006/relationships/hyperlink" Target="https://tenders.procurement.gov.ge/" TargetMode="External" /><Relationship Id="rId88" Type="http://schemas.openxmlformats.org/officeDocument/2006/relationships/hyperlink" Target="https://tenders.procurement.gov.ge/" TargetMode="External" /><Relationship Id="rId89" Type="http://schemas.openxmlformats.org/officeDocument/2006/relationships/hyperlink" Target="https://tenders.procurement.gov.ge/" TargetMode="External" /><Relationship Id="rId90" Type="http://schemas.openxmlformats.org/officeDocument/2006/relationships/hyperlink" Target="https://tenders.procurement.gov.ge/" TargetMode="External" /><Relationship Id="rId91" Type="http://schemas.openxmlformats.org/officeDocument/2006/relationships/hyperlink" Target="https://tenders.procurement.gov.ge/" TargetMode="External" /><Relationship Id="rId92" Type="http://schemas.openxmlformats.org/officeDocument/2006/relationships/hyperlink" Target="https://tenders.procurement.gov.ge/" TargetMode="External" /><Relationship Id="rId93" Type="http://schemas.openxmlformats.org/officeDocument/2006/relationships/hyperlink" Target="https://tenders.procurement.gov.ge/" TargetMode="External" /><Relationship Id="rId94" Type="http://schemas.openxmlformats.org/officeDocument/2006/relationships/hyperlink" Target="https://tenders.procurement.gov.ge/" TargetMode="External" /><Relationship Id="rId95" Type="http://schemas.openxmlformats.org/officeDocument/2006/relationships/hyperlink" Target="https://tenders.procurement.gov.ge/" TargetMode="External" /><Relationship Id="rId96" Type="http://schemas.openxmlformats.org/officeDocument/2006/relationships/hyperlink" Target="https://tenders.procurement.gov.ge/" TargetMode="External" /><Relationship Id="rId97" Type="http://schemas.openxmlformats.org/officeDocument/2006/relationships/hyperlink" Target="https://tenders.procurement.gov.ge/" TargetMode="External" /><Relationship Id="rId98" Type="http://schemas.openxmlformats.org/officeDocument/2006/relationships/hyperlink" Target="https://tenders.procurement.gov.ge/" TargetMode="External" /><Relationship Id="rId99" Type="http://schemas.openxmlformats.org/officeDocument/2006/relationships/hyperlink" Target="https://tenders.procurement.gov.ge/" TargetMode="External" /><Relationship Id="rId100" Type="http://schemas.openxmlformats.org/officeDocument/2006/relationships/hyperlink" Target="https://tenders.procurement.gov.ge/" TargetMode="External" /><Relationship Id="rId101" Type="http://schemas.openxmlformats.org/officeDocument/2006/relationships/hyperlink" Target="https://tenders.procurement.gov.ge/" TargetMode="External" /><Relationship Id="rId102" Type="http://schemas.openxmlformats.org/officeDocument/2006/relationships/hyperlink" Target="https://tenders.procurement.gov.ge/" TargetMode="External" /><Relationship Id="rId103" Type="http://schemas.openxmlformats.org/officeDocument/2006/relationships/hyperlink" Target="https://tenders.procurement.gov.ge/" TargetMode="External" /><Relationship Id="rId104" Type="http://schemas.openxmlformats.org/officeDocument/2006/relationships/hyperlink" Target="https://tenders.procurement.gov.ge/" TargetMode="External" /><Relationship Id="rId105" Type="http://schemas.openxmlformats.org/officeDocument/2006/relationships/hyperlink" Target="https://tenders.procurement.gov.ge/" TargetMode="External" /><Relationship Id="rId106" Type="http://schemas.openxmlformats.org/officeDocument/2006/relationships/hyperlink" Target="https://tenders.procurement.gov.ge/" TargetMode="External" /><Relationship Id="rId107" Type="http://schemas.openxmlformats.org/officeDocument/2006/relationships/hyperlink" Target="https://tenders.procurement.gov.ge/" TargetMode="External" /><Relationship Id="rId108" Type="http://schemas.openxmlformats.org/officeDocument/2006/relationships/hyperlink" Target="https://tenders.procurement.gov.ge/" TargetMode="External" /><Relationship Id="rId109" Type="http://schemas.openxmlformats.org/officeDocument/2006/relationships/hyperlink" Target="https://tenders.procurement.gov.ge/" TargetMode="External" /><Relationship Id="rId110" Type="http://schemas.openxmlformats.org/officeDocument/2006/relationships/hyperlink" Target="https://tenders.procurement.gov.ge/" TargetMode="External" /><Relationship Id="rId111" Type="http://schemas.openxmlformats.org/officeDocument/2006/relationships/hyperlink" Target="https://tenders.procurement.gov.ge/" TargetMode="External" /><Relationship Id="rId112" Type="http://schemas.openxmlformats.org/officeDocument/2006/relationships/hyperlink" Target="https://tenders.procurement.gov.ge/" TargetMode="External" /><Relationship Id="rId113" Type="http://schemas.openxmlformats.org/officeDocument/2006/relationships/hyperlink" Target="https://tenders.procurement.gov.ge/" TargetMode="External" /><Relationship Id="rId114" Type="http://schemas.openxmlformats.org/officeDocument/2006/relationships/hyperlink" Target="https://tenders.procurement.gov.ge/" TargetMode="External" /><Relationship Id="rId115" Type="http://schemas.openxmlformats.org/officeDocument/2006/relationships/hyperlink" Target="https://tenders.procurement.gov.ge/" TargetMode="External" /><Relationship Id="rId116" Type="http://schemas.openxmlformats.org/officeDocument/2006/relationships/hyperlink" Target="https://tenders.procurement.gov.ge/" TargetMode="External" /><Relationship Id="rId117" Type="http://schemas.openxmlformats.org/officeDocument/2006/relationships/hyperlink" Target="https://tenders.procurement.gov.ge/" TargetMode="External" /><Relationship Id="rId118" Type="http://schemas.openxmlformats.org/officeDocument/2006/relationships/hyperlink" Target="https://tenders.procurement.gov.ge/" TargetMode="External" /><Relationship Id="rId119" Type="http://schemas.openxmlformats.org/officeDocument/2006/relationships/hyperlink" Target="https://tenders.procurement.gov.ge/" TargetMode="External" /><Relationship Id="rId120" Type="http://schemas.openxmlformats.org/officeDocument/2006/relationships/hyperlink" Target="https://tenders.procurement.gov.ge/" TargetMode="External" /><Relationship Id="rId121" Type="http://schemas.openxmlformats.org/officeDocument/2006/relationships/hyperlink" Target="https://tenders.procurement.gov.ge/" TargetMode="External" /><Relationship Id="rId122" Type="http://schemas.openxmlformats.org/officeDocument/2006/relationships/hyperlink" Target="https://tenders.procurement.gov.ge/" TargetMode="External" /><Relationship Id="rId123" Type="http://schemas.openxmlformats.org/officeDocument/2006/relationships/hyperlink" Target="https://tenders.procurement.gov.ge/" TargetMode="External" /><Relationship Id="rId124" Type="http://schemas.openxmlformats.org/officeDocument/2006/relationships/hyperlink" Target="https://tenders.procurement.gov.ge/" TargetMode="External" /><Relationship Id="rId125" Type="http://schemas.openxmlformats.org/officeDocument/2006/relationships/hyperlink" Target="https://tenders.procurement.gov.ge/" TargetMode="External" /><Relationship Id="rId126" Type="http://schemas.openxmlformats.org/officeDocument/2006/relationships/hyperlink" Target="https://tenders.procurement.gov.ge/" TargetMode="External" /><Relationship Id="rId127" Type="http://schemas.openxmlformats.org/officeDocument/2006/relationships/hyperlink" Target="https://tenders.procurement.gov.ge/" TargetMode="External" /><Relationship Id="rId128" Type="http://schemas.openxmlformats.org/officeDocument/2006/relationships/hyperlink" Target="https://tenders.procurement.gov.ge/" TargetMode="External" /><Relationship Id="rId129" Type="http://schemas.openxmlformats.org/officeDocument/2006/relationships/hyperlink" Target="https://tenders.procurement.gov.ge/" TargetMode="External" /><Relationship Id="rId130" Type="http://schemas.openxmlformats.org/officeDocument/2006/relationships/hyperlink" Target="https://tenders.procurement.gov.ge/" TargetMode="External" /><Relationship Id="rId131" Type="http://schemas.openxmlformats.org/officeDocument/2006/relationships/hyperlink" Target="https://tenders.procurement.gov.ge/" TargetMode="External" /><Relationship Id="rId132" Type="http://schemas.openxmlformats.org/officeDocument/2006/relationships/hyperlink" Target="https://tenders.procurement.gov.ge/" TargetMode="External" /><Relationship Id="rId133" Type="http://schemas.openxmlformats.org/officeDocument/2006/relationships/hyperlink" Target="https://tenders.procurement.gov.ge/" TargetMode="External" /><Relationship Id="rId134" Type="http://schemas.openxmlformats.org/officeDocument/2006/relationships/hyperlink" Target="https://tenders.procurement.gov.ge/" TargetMode="External" /><Relationship Id="rId135" Type="http://schemas.openxmlformats.org/officeDocument/2006/relationships/hyperlink" Target="https://tenders.procurement.gov.ge/" TargetMode="External" /><Relationship Id="rId136" Type="http://schemas.openxmlformats.org/officeDocument/2006/relationships/hyperlink" Target="https://tenders.procurement.gov.ge/" TargetMode="External" /><Relationship Id="rId137" Type="http://schemas.openxmlformats.org/officeDocument/2006/relationships/hyperlink" Target="https://tenders.procurement.gov.ge/" TargetMode="External" /><Relationship Id="rId138" Type="http://schemas.openxmlformats.org/officeDocument/2006/relationships/hyperlink" Target="https://tenders.procurement.gov.ge/" TargetMode="External" /><Relationship Id="rId139" Type="http://schemas.openxmlformats.org/officeDocument/2006/relationships/hyperlink" Target="https://tenders.procurement.gov.ge/" TargetMode="External" /><Relationship Id="rId140" Type="http://schemas.openxmlformats.org/officeDocument/2006/relationships/hyperlink" Target="https://tenders.procurement.gov.ge/" TargetMode="External" /><Relationship Id="rId141" Type="http://schemas.openxmlformats.org/officeDocument/2006/relationships/hyperlink" Target="https://tenders.procurement.gov.ge/" TargetMode="External" /><Relationship Id="rId142" Type="http://schemas.openxmlformats.org/officeDocument/2006/relationships/hyperlink" Target="https://tenders.procurement.gov.ge/" TargetMode="External" /><Relationship Id="rId143" Type="http://schemas.openxmlformats.org/officeDocument/2006/relationships/hyperlink" Target="https://tenders.procurement.gov.ge/" TargetMode="External" /><Relationship Id="rId144" Type="http://schemas.openxmlformats.org/officeDocument/2006/relationships/hyperlink" Target="https://tenders.procurement.gov.ge/" TargetMode="External" /><Relationship Id="rId145" Type="http://schemas.openxmlformats.org/officeDocument/2006/relationships/hyperlink" Target="https://tenders.procurement.gov.ge/" TargetMode="External" /><Relationship Id="rId146" Type="http://schemas.openxmlformats.org/officeDocument/2006/relationships/hyperlink" Target="https://tenders.procurement.gov.ge/" TargetMode="External" /><Relationship Id="rId147" Type="http://schemas.openxmlformats.org/officeDocument/2006/relationships/hyperlink" Target="https://tenders.procurement.gov.ge/" TargetMode="External" /><Relationship Id="rId148" Type="http://schemas.openxmlformats.org/officeDocument/2006/relationships/hyperlink" Target="https://tenders.procurement.gov.ge/" TargetMode="External" /><Relationship Id="rId149" Type="http://schemas.openxmlformats.org/officeDocument/2006/relationships/hyperlink" Target="https://tenders.procurement.gov.ge/" TargetMode="External" /><Relationship Id="rId150" Type="http://schemas.openxmlformats.org/officeDocument/2006/relationships/hyperlink" Target="https://tenders.procurement.gov.ge/" TargetMode="External" /><Relationship Id="rId151" Type="http://schemas.openxmlformats.org/officeDocument/2006/relationships/hyperlink" Target="https://tenders.procurement.gov.ge/" TargetMode="External" /><Relationship Id="rId152" Type="http://schemas.openxmlformats.org/officeDocument/2006/relationships/hyperlink" Target="https://tenders.procurement.gov.ge/" TargetMode="External" /><Relationship Id="rId153" Type="http://schemas.openxmlformats.org/officeDocument/2006/relationships/hyperlink" Target="https://tenders.procurement.gov.ge/" TargetMode="External" /><Relationship Id="rId154" Type="http://schemas.openxmlformats.org/officeDocument/2006/relationships/hyperlink" Target="https://tenders.procurement.gov.ge/" TargetMode="External" /><Relationship Id="rId155" Type="http://schemas.openxmlformats.org/officeDocument/2006/relationships/hyperlink" Target="https://tenders.procurement.gov.ge/" TargetMode="External" /><Relationship Id="rId156" Type="http://schemas.openxmlformats.org/officeDocument/2006/relationships/hyperlink" Target="https://tenders.procurement.gov.ge/" TargetMode="External" /><Relationship Id="rId157" Type="http://schemas.openxmlformats.org/officeDocument/2006/relationships/hyperlink" Target="https://tenders.procurement.gov.ge/" TargetMode="External" /><Relationship Id="rId158" Type="http://schemas.openxmlformats.org/officeDocument/2006/relationships/hyperlink" Target="https://tenders.procurement.gov.ge/" TargetMode="External" /><Relationship Id="rId159" Type="http://schemas.openxmlformats.org/officeDocument/2006/relationships/hyperlink" Target="https://tenders.procurement.gov.ge/" TargetMode="External" /><Relationship Id="rId160" Type="http://schemas.openxmlformats.org/officeDocument/2006/relationships/hyperlink" Target="https://tenders.procurement.gov.ge/" TargetMode="External" /><Relationship Id="rId161" Type="http://schemas.openxmlformats.org/officeDocument/2006/relationships/hyperlink" Target="https://tenders.procurement.gov.ge/" TargetMode="External" /><Relationship Id="rId162" Type="http://schemas.openxmlformats.org/officeDocument/2006/relationships/hyperlink" Target="https://tenders.procurement.gov.ge/" TargetMode="External" /><Relationship Id="rId163" Type="http://schemas.openxmlformats.org/officeDocument/2006/relationships/hyperlink" Target="https://tenders.procurement.gov.ge/" TargetMode="External" /><Relationship Id="rId164" Type="http://schemas.openxmlformats.org/officeDocument/2006/relationships/hyperlink" Target="https://tenders.procurement.gov.ge/" TargetMode="External" /><Relationship Id="rId165" Type="http://schemas.openxmlformats.org/officeDocument/2006/relationships/hyperlink" Target="https://tenders.procurement.gov.ge/" TargetMode="External" /><Relationship Id="rId166" Type="http://schemas.openxmlformats.org/officeDocument/2006/relationships/hyperlink" Target="https://tenders.procurement.gov.ge/" TargetMode="External" /><Relationship Id="rId167" Type="http://schemas.openxmlformats.org/officeDocument/2006/relationships/hyperlink" Target="https://tenders.procurement.gov.ge/" TargetMode="External" /><Relationship Id="rId168" Type="http://schemas.openxmlformats.org/officeDocument/2006/relationships/hyperlink" Target="https://tenders.procurement.gov.ge/" TargetMode="External" /><Relationship Id="rId169" Type="http://schemas.openxmlformats.org/officeDocument/2006/relationships/hyperlink" Target="https://tenders.procurement.gov.ge/" TargetMode="External" /><Relationship Id="rId170" Type="http://schemas.openxmlformats.org/officeDocument/2006/relationships/hyperlink" Target="https://tenders.procurement.gov.ge/" TargetMode="External" /><Relationship Id="rId171" Type="http://schemas.openxmlformats.org/officeDocument/2006/relationships/hyperlink" Target="https://tenders.procurement.gov.ge/" TargetMode="External" /><Relationship Id="rId172" Type="http://schemas.openxmlformats.org/officeDocument/2006/relationships/hyperlink" Target="https://tenders.procurement.gov.ge/" TargetMode="External" /><Relationship Id="rId173" Type="http://schemas.openxmlformats.org/officeDocument/2006/relationships/hyperlink" Target="https://tenders.procurement.gov.ge/" TargetMode="External" /><Relationship Id="rId174" Type="http://schemas.openxmlformats.org/officeDocument/2006/relationships/hyperlink" Target="https://tenders.procurement.gov.ge/" TargetMode="External" /><Relationship Id="rId175" Type="http://schemas.openxmlformats.org/officeDocument/2006/relationships/hyperlink" Target="https://tenders.procurement.gov.ge/" TargetMode="External" /><Relationship Id="rId176" Type="http://schemas.openxmlformats.org/officeDocument/2006/relationships/hyperlink" Target="https://tenders.procurement.gov.ge/" TargetMode="External" /><Relationship Id="rId177" Type="http://schemas.openxmlformats.org/officeDocument/2006/relationships/hyperlink" Target="https://tenders.procurement.gov.ge/" TargetMode="External" /><Relationship Id="rId178" Type="http://schemas.openxmlformats.org/officeDocument/2006/relationships/hyperlink" Target="https://tenders.procurement.gov.ge/" TargetMode="External" /><Relationship Id="rId179" Type="http://schemas.openxmlformats.org/officeDocument/2006/relationships/hyperlink" Target="https://tenders.procurement.gov.ge/" TargetMode="External" /><Relationship Id="rId180" Type="http://schemas.openxmlformats.org/officeDocument/2006/relationships/hyperlink" Target="https://tenders.procurement.gov.ge/" TargetMode="External" /><Relationship Id="rId181" Type="http://schemas.openxmlformats.org/officeDocument/2006/relationships/hyperlink" Target="https://tenders.procurement.gov.ge/" TargetMode="External" /><Relationship Id="rId182" Type="http://schemas.openxmlformats.org/officeDocument/2006/relationships/hyperlink" Target="https://tenders.procurement.gov.ge/" TargetMode="External" /><Relationship Id="rId183" Type="http://schemas.openxmlformats.org/officeDocument/2006/relationships/hyperlink" Target="https://tenders.procurement.gov.ge/" TargetMode="External" /><Relationship Id="rId184" Type="http://schemas.openxmlformats.org/officeDocument/2006/relationships/hyperlink" Target="https://tenders.procurement.gov.ge/" TargetMode="External" /><Relationship Id="rId185" Type="http://schemas.openxmlformats.org/officeDocument/2006/relationships/hyperlink" Target="https://tenders.procurement.gov.ge/" TargetMode="External" /><Relationship Id="rId186" Type="http://schemas.openxmlformats.org/officeDocument/2006/relationships/hyperlink" Target="https://tenders.procurement.gov.ge/" TargetMode="External" /><Relationship Id="rId187" Type="http://schemas.openxmlformats.org/officeDocument/2006/relationships/hyperlink" Target="https://tenders.procurement.gov.ge/" TargetMode="External" /><Relationship Id="rId188" Type="http://schemas.openxmlformats.org/officeDocument/2006/relationships/hyperlink" Target="https://tenders.procurement.gov.ge/" TargetMode="External" /><Relationship Id="rId189" Type="http://schemas.openxmlformats.org/officeDocument/2006/relationships/hyperlink" Target="https://tenders.procurement.gov.ge/" TargetMode="External" /><Relationship Id="rId190" Type="http://schemas.openxmlformats.org/officeDocument/2006/relationships/hyperlink" Target="https://tenders.procurement.gov.ge/" TargetMode="External" /><Relationship Id="rId191" Type="http://schemas.openxmlformats.org/officeDocument/2006/relationships/hyperlink" Target="https://tenders.procurement.gov.ge/" TargetMode="External" /><Relationship Id="rId192" Type="http://schemas.openxmlformats.org/officeDocument/2006/relationships/hyperlink" Target="https://tenders.procurement.gov.ge/" TargetMode="External" /><Relationship Id="rId193" Type="http://schemas.openxmlformats.org/officeDocument/2006/relationships/hyperlink" Target="https://tenders.procurement.gov.ge/" TargetMode="External" /><Relationship Id="rId194" Type="http://schemas.openxmlformats.org/officeDocument/2006/relationships/hyperlink" Target="https://tenders.procurement.gov.ge/" TargetMode="External" /><Relationship Id="rId195" Type="http://schemas.openxmlformats.org/officeDocument/2006/relationships/hyperlink" Target="https://tenders.procurement.gov.ge/" TargetMode="External" /><Relationship Id="rId196" Type="http://schemas.openxmlformats.org/officeDocument/2006/relationships/hyperlink" Target="https://tenders.procurement.gov.ge/" TargetMode="External" /><Relationship Id="rId197" Type="http://schemas.openxmlformats.org/officeDocument/2006/relationships/hyperlink" Target="https://tenders.procurement.gov.ge/" TargetMode="External" /><Relationship Id="rId198" Type="http://schemas.openxmlformats.org/officeDocument/2006/relationships/hyperlink" Target="https://tenders.procurement.gov.ge/" TargetMode="External" /><Relationship Id="rId199" Type="http://schemas.openxmlformats.org/officeDocument/2006/relationships/hyperlink" Target="https://tenders.procurement.gov.ge/" TargetMode="External" /><Relationship Id="rId200" Type="http://schemas.openxmlformats.org/officeDocument/2006/relationships/hyperlink" Target="https://tenders.procurement.gov.ge/" TargetMode="External" /><Relationship Id="rId201" Type="http://schemas.openxmlformats.org/officeDocument/2006/relationships/hyperlink" Target="https://tenders.procurement.gov.ge/" TargetMode="External" /><Relationship Id="rId202" Type="http://schemas.openxmlformats.org/officeDocument/2006/relationships/hyperlink" Target="https://tenders.procurement.gov.ge/" TargetMode="External" /><Relationship Id="rId203" Type="http://schemas.openxmlformats.org/officeDocument/2006/relationships/hyperlink" Target="https://tenders.procurement.gov.ge/" TargetMode="External" /><Relationship Id="rId204" Type="http://schemas.openxmlformats.org/officeDocument/2006/relationships/hyperlink" Target="https://tenders.procurement.gov.ge/" TargetMode="External" /><Relationship Id="rId205" Type="http://schemas.openxmlformats.org/officeDocument/2006/relationships/hyperlink" Target="https://tenders.procurement.gov.ge/" TargetMode="External" /><Relationship Id="rId206" Type="http://schemas.openxmlformats.org/officeDocument/2006/relationships/hyperlink" Target="https://tenders.procurement.gov.ge/" TargetMode="External" /><Relationship Id="rId207" Type="http://schemas.openxmlformats.org/officeDocument/2006/relationships/hyperlink" Target="https://tenders.procurement.gov.ge/" TargetMode="External" /><Relationship Id="rId208" Type="http://schemas.openxmlformats.org/officeDocument/2006/relationships/hyperlink" Target="https://tenders.procurement.gov.ge/" TargetMode="External" /><Relationship Id="rId209" Type="http://schemas.openxmlformats.org/officeDocument/2006/relationships/hyperlink" Target="https://tenders.procurement.gov.ge/" TargetMode="External" /><Relationship Id="rId210" Type="http://schemas.openxmlformats.org/officeDocument/2006/relationships/hyperlink" Target="https://tenders.procurement.gov.ge/" TargetMode="External" /><Relationship Id="rId211" Type="http://schemas.openxmlformats.org/officeDocument/2006/relationships/hyperlink" Target="https://tenders.procurement.gov.ge/" TargetMode="External" /><Relationship Id="rId212" Type="http://schemas.openxmlformats.org/officeDocument/2006/relationships/hyperlink" Target="https://tenders.procurement.gov.ge/" TargetMode="External" /><Relationship Id="rId213" Type="http://schemas.openxmlformats.org/officeDocument/2006/relationships/hyperlink" Target="https://tenders.procurement.gov.ge/" TargetMode="External" /><Relationship Id="rId214" Type="http://schemas.openxmlformats.org/officeDocument/2006/relationships/hyperlink" Target="https://tenders.procurement.gov.ge/" TargetMode="External" /><Relationship Id="rId215" Type="http://schemas.openxmlformats.org/officeDocument/2006/relationships/hyperlink" Target="https://tenders.procurement.gov.ge/" TargetMode="External" /><Relationship Id="rId216" Type="http://schemas.openxmlformats.org/officeDocument/2006/relationships/hyperlink" Target="https://tenders.procurement.gov.ge/" TargetMode="External" /><Relationship Id="rId217" Type="http://schemas.openxmlformats.org/officeDocument/2006/relationships/hyperlink" Target="https://tenders.procurement.gov.ge/" TargetMode="External" /><Relationship Id="rId218" Type="http://schemas.openxmlformats.org/officeDocument/2006/relationships/hyperlink" Target="https://tenders.procurement.gov.g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304800" cy="295275"/>
    <xdr:sp>
      <xdr:nvSpPr>
        <xdr:cNvPr id="1" name="AutoShape 1" descr="https://tenders.procurement.gov.ge/images/profile24.png">
          <a:hlinkClick r:id="rId1"/>
        </xdr:cNvPr>
        <xdr:cNvSpPr>
          <a:spLocks noChangeAspect="1"/>
        </xdr:cNvSpPr>
      </xdr:nvSpPr>
      <xdr:spPr>
        <a:xfrm>
          <a:off x="1600200" y="3590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0</xdr:rowOff>
    </xdr:from>
    <xdr:ext cx="304800" cy="295275"/>
    <xdr:sp>
      <xdr:nvSpPr>
        <xdr:cNvPr id="2" name="AutoShape 1" descr="https://tenders.procurement.gov.ge/images/profile24.png">
          <a:hlinkClick r:id="rId2"/>
        </xdr:cNvPr>
        <xdr:cNvSpPr>
          <a:spLocks noChangeAspect="1"/>
        </xdr:cNvSpPr>
      </xdr:nvSpPr>
      <xdr:spPr>
        <a:xfrm>
          <a:off x="1600200" y="3590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0</xdr:rowOff>
    </xdr:from>
    <xdr:ext cx="304800" cy="295275"/>
    <xdr:sp>
      <xdr:nvSpPr>
        <xdr:cNvPr id="3" name="AutoShape 1" descr="https://tenders.procurement.gov.ge/images/profile24.png">
          <a:hlinkClick r:id="rId3"/>
        </xdr:cNvPr>
        <xdr:cNvSpPr>
          <a:spLocks noChangeAspect="1"/>
        </xdr:cNvSpPr>
      </xdr:nvSpPr>
      <xdr:spPr>
        <a:xfrm>
          <a:off x="1600200" y="39909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0</xdr:rowOff>
    </xdr:from>
    <xdr:ext cx="304800" cy="295275"/>
    <xdr:sp>
      <xdr:nvSpPr>
        <xdr:cNvPr id="4" name="AutoShape 1" descr="https://tenders.procurement.gov.ge/images/profile24.png">
          <a:hlinkClick r:id="rId4"/>
        </xdr:cNvPr>
        <xdr:cNvSpPr>
          <a:spLocks noChangeAspect="1"/>
        </xdr:cNvSpPr>
      </xdr:nvSpPr>
      <xdr:spPr>
        <a:xfrm>
          <a:off x="1600200" y="39909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304800" cy="295275"/>
    <xdr:sp>
      <xdr:nvSpPr>
        <xdr:cNvPr id="5" name="AutoShape 1" descr="https://tenders.procurement.gov.ge/images/profile24.png">
          <a:hlinkClick r:id="rId5"/>
        </xdr:cNvPr>
        <xdr:cNvSpPr>
          <a:spLocks noChangeAspect="1"/>
        </xdr:cNvSpPr>
      </xdr:nvSpPr>
      <xdr:spPr>
        <a:xfrm>
          <a:off x="1600200" y="153924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304800" cy="295275"/>
    <xdr:sp>
      <xdr:nvSpPr>
        <xdr:cNvPr id="6" name="AutoShape 1" descr="https://tenders.procurement.gov.ge/images/profile24.png">
          <a:hlinkClick r:id="rId6"/>
        </xdr:cNvPr>
        <xdr:cNvSpPr>
          <a:spLocks noChangeAspect="1"/>
        </xdr:cNvSpPr>
      </xdr:nvSpPr>
      <xdr:spPr>
        <a:xfrm>
          <a:off x="1600200" y="153924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33</xdr:row>
      <xdr:rowOff>0</xdr:rowOff>
    </xdr:from>
    <xdr:ext cx="304800" cy="295275"/>
    <xdr:sp>
      <xdr:nvSpPr>
        <xdr:cNvPr id="7" name="AutoShape 1" descr="https://tenders.procurement.gov.ge/images/profile24.png">
          <a:hlinkClick r:id="rId7"/>
        </xdr:cNvPr>
        <xdr:cNvSpPr>
          <a:spLocks noChangeAspect="1"/>
        </xdr:cNvSpPr>
      </xdr:nvSpPr>
      <xdr:spPr>
        <a:xfrm>
          <a:off x="1600200" y="159924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33</xdr:row>
      <xdr:rowOff>0</xdr:rowOff>
    </xdr:from>
    <xdr:ext cx="304800" cy="295275"/>
    <xdr:sp>
      <xdr:nvSpPr>
        <xdr:cNvPr id="8" name="AutoShape 1" descr="https://tenders.procurement.gov.ge/images/profile24.png">
          <a:hlinkClick r:id="rId8"/>
        </xdr:cNvPr>
        <xdr:cNvSpPr>
          <a:spLocks noChangeAspect="1"/>
        </xdr:cNvSpPr>
      </xdr:nvSpPr>
      <xdr:spPr>
        <a:xfrm>
          <a:off x="1600200" y="159924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42</xdr:row>
      <xdr:rowOff>0</xdr:rowOff>
    </xdr:from>
    <xdr:ext cx="304800" cy="295275"/>
    <xdr:sp>
      <xdr:nvSpPr>
        <xdr:cNvPr id="9" name="AutoShape 1" descr="https://tenders.procurement.gov.ge/images/profile24.png">
          <a:hlinkClick r:id="rId9"/>
        </xdr:cNvPr>
        <xdr:cNvSpPr>
          <a:spLocks noChangeAspect="1"/>
        </xdr:cNvSpPr>
      </xdr:nvSpPr>
      <xdr:spPr>
        <a:xfrm>
          <a:off x="1600200" y="205930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42</xdr:row>
      <xdr:rowOff>0</xdr:rowOff>
    </xdr:from>
    <xdr:ext cx="304800" cy="295275"/>
    <xdr:sp>
      <xdr:nvSpPr>
        <xdr:cNvPr id="10" name="AutoShape 1" descr="https://tenders.procurement.gov.ge/images/profile24.png">
          <a:hlinkClick r:id="rId10"/>
        </xdr:cNvPr>
        <xdr:cNvSpPr>
          <a:spLocks noChangeAspect="1"/>
        </xdr:cNvSpPr>
      </xdr:nvSpPr>
      <xdr:spPr>
        <a:xfrm>
          <a:off x="1600200" y="205930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43</xdr:row>
      <xdr:rowOff>0</xdr:rowOff>
    </xdr:from>
    <xdr:ext cx="304800" cy="295275"/>
    <xdr:sp>
      <xdr:nvSpPr>
        <xdr:cNvPr id="11" name="AutoShape 1" descr="https://tenders.procurement.gov.ge/images/profile24.png">
          <a:hlinkClick r:id="rId11"/>
        </xdr:cNvPr>
        <xdr:cNvSpPr>
          <a:spLocks noChangeAspect="1"/>
        </xdr:cNvSpPr>
      </xdr:nvSpPr>
      <xdr:spPr>
        <a:xfrm>
          <a:off x="1600200" y="211931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43</xdr:row>
      <xdr:rowOff>0</xdr:rowOff>
    </xdr:from>
    <xdr:ext cx="304800" cy="295275"/>
    <xdr:sp>
      <xdr:nvSpPr>
        <xdr:cNvPr id="12" name="AutoShape 1" descr="https://tenders.procurement.gov.ge/images/profile24.png">
          <a:hlinkClick r:id="rId12"/>
        </xdr:cNvPr>
        <xdr:cNvSpPr>
          <a:spLocks noChangeAspect="1"/>
        </xdr:cNvSpPr>
      </xdr:nvSpPr>
      <xdr:spPr>
        <a:xfrm>
          <a:off x="1600200" y="211931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3" name="AutoShape 1" descr="https://tenders.procurement.gov.ge/images/profile24.png">
          <a:hlinkClick r:id="rId13"/>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4" name="AutoShape 1" descr="https://tenders.procurement.gov.ge/images/profile24.png">
          <a:hlinkClick r:id="rId14"/>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 name="AutoShape 1" descr="https://tenders.procurement.gov.ge/images/profile24.png">
          <a:hlinkClick r:id="rId1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 name="AutoShape 1" descr="https://tenders.procurement.gov.ge/images/profile24.png">
          <a:hlinkClick r:id="rId1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 name="AutoShape 1" descr="https://tenders.procurement.gov.ge/images/profile24.png">
          <a:hlinkClick r:id="rId1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8" name="AutoShape 1" descr="https://tenders.procurement.gov.ge/images/profile24.png">
          <a:hlinkClick r:id="rId1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9" name="AutoShape 1" descr="https://tenders.procurement.gov.ge/images/profile24.png">
          <a:hlinkClick r:id="rId1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0" name="AutoShape 1" descr="https://tenders.procurement.gov.ge/images/profile24.png">
          <a:hlinkClick r:id="rId2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1" name="AutoShape 1" descr="https://tenders.procurement.gov.ge/images/profile24.png">
          <a:hlinkClick r:id="rId2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2" name="AutoShape 1" descr="https://tenders.procurement.gov.ge/images/profile24.png">
          <a:hlinkClick r:id="rId2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3" name="AutoShape 1" descr="https://tenders.procurement.gov.ge/images/profile24.png">
          <a:hlinkClick r:id="rId2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4" name="AutoShape 1" descr="https://tenders.procurement.gov.ge/images/profile24.png">
          <a:hlinkClick r:id="rId2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5" name="AutoShape 1" descr="https://tenders.procurement.gov.ge/images/profile24.png">
          <a:hlinkClick r:id="rId2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6" name="AutoShape 1" descr="https://tenders.procurement.gov.ge/images/profile24.png">
          <a:hlinkClick r:id="rId2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7" name="AutoShape 1" descr="https://tenders.procurement.gov.ge/images/profile24.png">
          <a:hlinkClick r:id="rId2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8" name="AutoShape 1" descr="https://tenders.procurement.gov.ge/images/profile24.png">
          <a:hlinkClick r:id="rId2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29" name="AutoShape 1" descr="https://tenders.procurement.gov.ge/images/profile24.png">
          <a:hlinkClick r:id="rId2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435</xdr:row>
      <xdr:rowOff>0</xdr:rowOff>
    </xdr:from>
    <xdr:ext cx="304800" cy="285750"/>
    <xdr:sp>
      <xdr:nvSpPr>
        <xdr:cNvPr id="30" name="AutoShape 1" descr="https://tenders.procurement.gov.ge/images/profile24.png">
          <a:hlinkClick r:id="rId30"/>
        </xdr:cNvPr>
        <xdr:cNvSpPr>
          <a:spLocks noChangeAspect="1"/>
        </xdr:cNvSpPr>
      </xdr:nvSpPr>
      <xdr:spPr>
        <a:xfrm>
          <a:off x="1600200" y="202758675"/>
          <a:ext cx="3048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1" name="AutoShape 1" descr="https://tenders.procurement.gov.ge/images/profile24.png">
          <a:hlinkClick r:id="rId3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2" name="AutoShape 1" descr="https://tenders.procurement.gov.ge/images/profile24.png">
          <a:hlinkClick r:id="rId3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3" name="AutoShape 1" descr="https://tenders.procurement.gov.ge/images/profile24.png">
          <a:hlinkClick r:id="rId3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203</xdr:row>
      <xdr:rowOff>0</xdr:rowOff>
    </xdr:from>
    <xdr:ext cx="304800" cy="2676525"/>
    <xdr:sp>
      <xdr:nvSpPr>
        <xdr:cNvPr id="34" name="AutoShape 1" descr="https://tenders.procurement.gov.ge/images/profile24.png">
          <a:hlinkClick r:id="rId34"/>
        </xdr:cNvPr>
        <xdr:cNvSpPr>
          <a:spLocks noChangeAspect="1"/>
        </xdr:cNvSpPr>
      </xdr:nvSpPr>
      <xdr:spPr>
        <a:xfrm>
          <a:off x="1600200" y="97936050"/>
          <a:ext cx="304800" cy="2676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5" name="AutoShape 1" descr="https://tenders.procurement.gov.ge/images/profile24.png">
          <a:hlinkClick r:id="rId3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6" name="AutoShape 1" descr="https://tenders.procurement.gov.ge/images/profile24.png">
          <a:hlinkClick r:id="rId3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7" name="AutoShape 1" descr="https://tenders.procurement.gov.ge/images/profile24.png">
          <a:hlinkClick r:id="rId3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8" name="AutoShape 1" descr="https://tenders.procurement.gov.ge/images/profile24.png">
          <a:hlinkClick r:id="rId3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39" name="AutoShape 1" descr="https://tenders.procurement.gov.ge/images/profile24.png">
          <a:hlinkClick r:id="rId3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0" name="AutoShape 1" descr="https://tenders.procurement.gov.ge/images/profile24.png">
          <a:hlinkClick r:id="rId4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1" name="AutoShape 1" descr="https://tenders.procurement.gov.ge/images/profile24.png">
          <a:hlinkClick r:id="rId4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2" name="AutoShape 1" descr="https://tenders.procurement.gov.ge/images/profile24.png">
          <a:hlinkClick r:id="rId4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3" name="AutoShape 1" descr="https://tenders.procurement.gov.ge/images/profile24.png">
          <a:hlinkClick r:id="rId4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4" name="AutoShape 1" descr="https://tenders.procurement.gov.ge/images/profile24.png">
          <a:hlinkClick r:id="rId4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5" name="AutoShape 1" descr="https://tenders.procurement.gov.ge/images/profile24.png">
          <a:hlinkClick r:id="rId4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6" name="AutoShape 1" descr="https://tenders.procurement.gov.ge/images/profile24.png">
          <a:hlinkClick r:id="rId4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7" name="AutoShape 1" descr="https://tenders.procurement.gov.ge/images/profile24.png">
          <a:hlinkClick r:id="rId4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48" name="AutoShape 1" descr="https://tenders.procurement.gov.ge/images/profile24.png">
          <a:hlinkClick r:id="rId4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49" name="AutoShape 1" descr="https://tenders.procurement.gov.ge/images/profile24.png">
          <a:hlinkClick r:id="rId49"/>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0" name="AutoShape 1" descr="https://tenders.procurement.gov.ge/images/profile24.png">
          <a:hlinkClick r:id="rId50"/>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1" name="AutoShape 1" descr="https://tenders.procurement.gov.ge/images/profile24.png">
          <a:hlinkClick r:id="rId51"/>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2" name="AutoShape 1" descr="https://tenders.procurement.gov.ge/images/profile24.png">
          <a:hlinkClick r:id="rId52"/>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3" name="AutoShape 1" descr="https://tenders.procurement.gov.ge/images/profile24.png">
          <a:hlinkClick r:id="rId53"/>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4" name="AutoShape 1" descr="https://tenders.procurement.gov.ge/images/profile24.png">
          <a:hlinkClick r:id="rId54"/>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5" name="AutoShape 1" descr="https://tenders.procurement.gov.ge/images/profile24.png">
          <a:hlinkClick r:id="rId55"/>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6" name="AutoShape 1" descr="https://tenders.procurement.gov.ge/images/profile24.png">
          <a:hlinkClick r:id="rId56"/>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7" name="AutoShape 1" descr="https://tenders.procurement.gov.ge/images/profile24.png">
          <a:hlinkClick r:id="rId57"/>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8" name="AutoShape 1" descr="https://tenders.procurement.gov.ge/images/profile24.png">
          <a:hlinkClick r:id="rId58"/>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59" name="AutoShape 1" descr="https://tenders.procurement.gov.ge/images/profile24.png">
          <a:hlinkClick r:id="rId59"/>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33425"/>
    <xdr:sp>
      <xdr:nvSpPr>
        <xdr:cNvPr id="60" name="AutoShape 1" descr="https://tenders.procurement.gov.ge/images/profile24.png">
          <a:hlinkClick r:id="rId60"/>
        </xdr:cNvPr>
        <xdr:cNvSpPr>
          <a:spLocks noChangeAspect="1"/>
        </xdr:cNvSpPr>
      </xdr:nvSpPr>
      <xdr:spPr>
        <a:xfrm>
          <a:off x="1600200" y="188547375"/>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61" name="AutoShape 1" descr="https://tenders.procurement.gov.ge/images/profile24.png">
          <a:hlinkClick r:id="rId61"/>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62" name="AutoShape 1" descr="https://tenders.procurement.gov.ge/images/profile24.png">
          <a:hlinkClick r:id="rId62"/>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63" name="AutoShape 1" descr="https://tenders.procurement.gov.ge/images/profile24.png">
          <a:hlinkClick r:id="rId63"/>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64" name="AutoShape 1" descr="https://tenders.procurement.gov.ge/images/profile24.png">
          <a:hlinkClick r:id="rId64"/>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65" name="AutoShape 1" descr="https://tenders.procurement.gov.ge/images/profile24.png">
          <a:hlinkClick r:id="rId65"/>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66" name="AutoShape 1" descr="https://tenders.procurement.gov.ge/images/profile24.png">
          <a:hlinkClick r:id="rId66"/>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67" name="AutoShape 1" descr="https://tenders.procurement.gov.ge/images/profile24.png">
          <a:hlinkClick r:id="rId67"/>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68" name="AutoShape 1" descr="https://tenders.procurement.gov.ge/images/profile24.png">
          <a:hlinkClick r:id="rId68"/>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69" name="AutoShape 1" descr="https://tenders.procurement.gov.ge/images/profile24.png">
          <a:hlinkClick r:id="rId69"/>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0" name="AutoShape 1" descr="https://tenders.procurement.gov.ge/images/profile24.png">
          <a:hlinkClick r:id="rId70"/>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1" name="AutoShape 1" descr="https://tenders.procurement.gov.ge/images/profile24.png">
          <a:hlinkClick r:id="rId71"/>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2" name="AutoShape 1" descr="https://tenders.procurement.gov.ge/images/profile24.png">
          <a:hlinkClick r:id="rId72"/>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73" name="AutoShape 1" descr="https://tenders.procurement.gov.ge/images/profile24.png">
          <a:hlinkClick r:id="rId73"/>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74" name="AutoShape 1" descr="https://tenders.procurement.gov.ge/images/profile24.png">
          <a:hlinkClick r:id="rId74"/>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75" name="AutoShape 1" descr="https://tenders.procurement.gov.ge/images/profile24.png">
          <a:hlinkClick r:id="rId75"/>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76" name="AutoShape 1" descr="https://tenders.procurement.gov.ge/images/profile24.png">
          <a:hlinkClick r:id="rId76"/>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7" name="AutoShape 1" descr="https://tenders.procurement.gov.ge/images/profile24.png">
          <a:hlinkClick r:id="rId77"/>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8" name="AutoShape 1" descr="https://tenders.procurement.gov.ge/images/profile24.png">
          <a:hlinkClick r:id="rId78"/>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79" name="AutoShape 1" descr="https://tenders.procurement.gov.ge/images/profile24.png">
          <a:hlinkClick r:id="rId79"/>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0" name="AutoShape 1" descr="https://tenders.procurement.gov.ge/images/profile24.png">
          <a:hlinkClick r:id="rId80"/>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1" name="AutoShape 1" descr="https://tenders.procurement.gov.ge/images/profile24.png">
          <a:hlinkClick r:id="rId81"/>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2" name="AutoShape 1" descr="https://tenders.procurement.gov.ge/images/profile24.png">
          <a:hlinkClick r:id="rId82"/>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3" name="AutoShape 1" descr="https://tenders.procurement.gov.ge/images/profile24.png">
          <a:hlinkClick r:id="rId83"/>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4" name="AutoShape 1" descr="https://tenders.procurement.gov.ge/images/profile24.png">
          <a:hlinkClick r:id="rId84"/>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85" name="AutoShape 1" descr="https://tenders.procurement.gov.ge/images/profile24.png">
          <a:hlinkClick r:id="rId85"/>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86" name="AutoShape 1" descr="https://tenders.procurement.gov.ge/images/profile24.png">
          <a:hlinkClick r:id="rId86"/>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87" name="AutoShape 1" descr="https://tenders.procurement.gov.ge/images/profile24.png">
          <a:hlinkClick r:id="rId87"/>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88" name="AutoShape 1" descr="https://tenders.procurement.gov.ge/images/profile24.png">
          <a:hlinkClick r:id="rId88"/>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89" name="AutoShape 1" descr="https://tenders.procurement.gov.ge/images/profile24.png">
          <a:hlinkClick r:id="rId89"/>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0" name="AutoShape 1" descr="https://tenders.procurement.gov.ge/images/profile24.png">
          <a:hlinkClick r:id="rId90"/>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1" name="AutoShape 1" descr="https://tenders.procurement.gov.ge/images/profile24.png">
          <a:hlinkClick r:id="rId91"/>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2" name="AutoShape 1" descr="https://tenders.procurement.gov.ge/images/profile24.png">
          <a:hlinkClick r:id="rId92"/>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3" name="AutoShape 1" descr="https://tenders.procurement.gov.ge/images/profile24.png">
          <a:hlinkClick r:id="rId93"/>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4" name="AutoShape 1" descr="https://tenders.procurement.gov.ge/images/profile24.png">
          <a:hlinkClick r:id="rId94"/>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5" name="AutoShape 1" descr="https://tenders.procurement.gov.ge/images/profile24.png">
          <a:hlinkClick r:id="rId95"/>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96" name="AutoShape 1" descr="https://tenders.procurement.gov.ge/images/profile24.png">
          <a:hlinkClick r:id="rId96"/>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97" name="AutoShape 1" descr="https://tenders.procurement.gov.ge/images/profile24.png">
          <a:hlinkClick r:id="rId97"/>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98" name="AutoShape 1" descr="https://tenders.procurement.gov.ge/images/profile24.png">
          <a:hlinkClick r:id="rId98"/>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99" name="AutoShape 1" descr="https://tenders.procurement.gov.ge/images/profile24.png">
          <a:hlinkClick r:id="rId99"/>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100" name="AutoShape 1" descr="https://tenders.procurement.gov.ge/images/profile24.png">
          <a:hlinkClick r:id="rId100"/>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1" name="AutoShape 1" descr="https://tenders.procurement.gov.ge/images/profile24.png">
          <a:hlinkClick r:id="rId101"/>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2" name="AutoShape 1" descr="https://tenders.procurement.gov.ge/images/profile24.png">
          <a:hlinkClick r:id="rId102"/>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3" name="AutoShape 1" descr="https://tenders.procurement.gov.ge/images/profile24.png">
          <a:hlinkClick r:id="rId103"/>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4" name="AutoShape 1" descr="https://tenders.procurement.gov.ge/images/profile24.png">
          <a:hlinkClick r:id="rId104"/>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5" name="AutoShape 1" descr="https://tenders.procurement.gov.ge/images/profile24.png">
          <a:hlinkClick r:id="rId105"/>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6" name="AutoShape 1" descr="https://tenders.procurement.gov.ge/images/profile24.png">
          <a:hlinkClick r:id="rId106"/>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7" name="AutoShape 1" descr="https://tenders.procurement.gov.ge/images/profile24.png">
          <a:hlinkClick r:id="rId107"/>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08" name="AutoShape 1" descr="https://tenders.procurement.gov.ge/images/profile24.png">
          <a:hlinkClick r:id="rId108"/>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09" name="AutoShape 1" descr="https://tenders.procurement.gov.ge/images/profile24.png">
          <a:hlinkClick r:id="rId10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0" name="AutoShape 1" descr="https://tenders.procurement.gov.ge/images/profile24.png">
          <a:hlinkClick r:id="rId11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1" name="AutoShape 1" descr="https://tenders.procurement.gov.ge/images/profile24.png">
          <a:hlinkClick r:id="rId11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2" name="AutoShape 1" descr="https://tenders.procurement.gov.ge/images/profile24.png">
          <a:hlinkClick r:id="rId11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3" name="AutoShape 1" descr="https://tenders.procurement.gov.ge/images/profile24.png">
          <a:hlinkClick r:id="rId11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4" name="AutoShape 1" descr="https://tenders.procurement.gov.ge/images/profile24.png">
          <a:hlinkClick r:id="rId11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5" name="AutoShape 1" descr="https://tenders.procurement.gov.ge/images/profile24.png">
          <a:hlinkClick r:id="rId11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6" name="AutoShape 1" descr="https://tenders.procurement.gov.ge/images/profile24.png">
          <a:hlinkClick r:id="rId11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7" name="AutoShape 1" descr="https://tenders.procurement.gov.ge/images/profile24.png">
          <a:hlinkClick r:id="rId11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8" name="AutoShape 1" descr="https://tenders.procurement.gov.ge/images/profile24.png">
          <a:hlinkClick r:id="rId11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19" name="AutoShape 1" descr="https://tenders.procurement.gov.ge/images/profile24.png">
          <a:hlinkClick r:id="rId11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0" name="AutoShape 1" descr="https://tenders.procurement.gov.ge/images/profile24.png">
          <a:hlinkClick r:id="rId12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1" name="AutoShape 1" descr="https://tenders.procurement.gov.ge/images/profile24.png">
          <a:hlinkClick r:id="rId12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2" name="AutoShape 1" descr="https://tenders.procurement.gov.ge/images/profile24.png">
          <a:hlinkClick r:id="rId12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3" name="AutoShape 1" descr="https://tenders.procurement.gov.ge/images/profile24.png">
          <a:hlinkClick r:id="rId12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4" name="AutoShape 1" descr="https://tenders.procurement.gov.ge/images/profile24.png">
          <a:hlinkClick r:id="rId12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5" name="AutoShape 1" descr="https://tenders.procurement.gov.ge/images/profile24.png">
          <a:hlinkClick r:id="rId12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6" name="AutoShape 1" descr="https://tenders.procurement.gov.ge/images/profile24.png">
          <a:hlinkClick r:id="rId12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7" name="AutoShape 1" descr="https://tenders.procurement.gov.ge/images/profile24.png">
          <a:hlinkClick r:id="rId12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8" name="AutoShape 1" descr="https://tenders.procurement.gov.ge/images/profile24.png">
          <a:hlinkClick r:id="rId12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29" name="AutoShape 1" descr="https://tenders.procurement.gov.ge/images/profile24.png">
          <a:hlinkClick r:id="rId12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30" name="AutoShape 1" descr="https://tenders.procurement.gov.ge/images/profile24.png">
          <a:hlinkClick r:id="rId13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31" name="AutoShape 1" descr="https://tenders.procurement.gov.ge/images/profile24.png">
          <a:hlinkClick r:id="rId13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32" name="AutoShape 1" descr="https://tenders.procurement.gov.ge/images/profile24.png">
          <a:hlinkClick r:id="rId13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133" name="AutoShape 1" descr="https://tenders.procurement.gov.ge/images/profile24.png">
          <a:hlinkClick r:id="rId133"/>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134" name="AutoShape 1" descr="https://tenders.procurement.gov.ge/images/profile24.png">
          <a:hlinkClick r:id="rId134"/>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135" name="AutoShape 1" descr="https://tenders.procurement.gov.ge/images/profile24.png">
          <a:hlinkClick r:id="rId135"/>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71525"/>
    <xdr:sp>
      <xdr:nvSpPr>
        <xdr:cNvPr id="136" name="AutoShape 1" descr="https://tenders.procurement.gov.ge/images/profile24.png">
          <a:hlinkClick r:id="rId136"/>
        </xdr:cNvPr>
        <xdr:cNvSpPr>
          <a:spLocks noChangeAspect="1"/>
        </xdr:cNvSpPr>
      </xdr:nvSpPr>
      <xdr:spPr>
        <a:xfrm>
          <a:off x="1600200" y="188547375"/>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37" name="AutoShape 1" descr="https://tenders.procurement.gov.ge/images/profile24.png">
          <a:hlinkClick r:id="rId137"/>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38" name="AutoShape 1" descr="https://tenders.procurement.gov.ge/images/profile24.png">
          <a:hlinkClick r:id="rId138"/>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39" name="AutoShape 1" descr="https://tenders.procurement.gov.ge/images/profile24.png">
          <a:hlinkClick r:id="rId139"/>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40" name="AutoShape 1" descr="https://tenders.procurement.gov.ge/images/profile24.png">
          <a:hlinkClick r:id="rId140"/>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41" name="AutoShape 1" descr="https://tenders.procurement.gov.ge/images/profile24.png">
          <a:hlinkClick r:id="rId141"/>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42" name="AutoShape 1" descr="https://tenders.procurement.gov.ge/images/profile24.png">
          <a:hlinkClick r:id="rId142"/>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43" name="AutoShape 1" descr="https://tenders.procurement.gov.ge/images/profile24.png">
          <a:hlinkClick r:id="rId143"/>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781050"/>
    <xdr:sp>
      <xdr:nvSpPr>
        <xdr:cNvPr id="144" name="AutoShape 1" descr="https://tenders.procurement.gov.ge/images/profile24.png">
          <a:hlinkClick r:id="rId144"/>
        </xdr:cNvPr>
        <xdr:cNvSpPr>
          <a:spLocks noChangeAspect="1"/>
        </xdr:cNvSpPr>
      </xdr:nvSpPr>
      <xdr:spPr>
        <a:xfrm>
          <a:off x="1600200" y="188547375"/>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45" name="AutoShape 1" descr="https://tenders.procurement.gov.ge/images/profile24.png">
          <a:hlinkClick r:id="rId145"/>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46" name="AutoShape 1" descr="https://tenders.procurement.gov.ge/images/profile24.png">
          <a:hlinkClick r:id="rId146"/>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47" name="AutoShape 1" descr="https://tenders.procurement.gov.ge/images/profile24.png">
          <a:hlinkClick r:id="rId14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48" name="AutoShape 1" descr="https://tenders.procurement.gov.ge/images/profile24.png">
          <a:hlinkClick r:id="rId14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49" name="AutoShape 1" descr="https://tenders.procurement.gov.ge/images/profile24.png">
          <a:hlinkClick r:id="rId14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0" name="AutoShape 1" descr="https://tenders.procurement.gov.ge/images/profile24.png">
          <a:hlinkClick r:id="rId15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1" name="AutoShape 1" descr="https://tenders.procurement.gov.ge/images/profile24.png">
          <a:hlinkClick r:id="rId15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2" name="AutoShape 1" descr="https://tenders.procurement.gov.ge/images/profile24.png">
          <a:hlinkClick r:id="rId15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3" name="AutoShape 1" descr="https://tenders.procurement.gov.ge/images/profile24.png">
          <a:hlinkClick r:id="rId15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4" name="AutoShape 1" descr="https://tenders.procurement.gov.ge/images/profile24.png">
          <a:hlinkClick r:id="rId15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5" name="AutoShape 1" descr="https://tenders.procurement.gov.ge/images/profile24.png">
          <a:hlinkClick r:id="rId15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6" name="AutoShape 1" descr="https://tenders.procurement.gov.ge/images/profile24.png">
          <a:hlinkClick r:id="rId15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7" name="AutoShape 1" descr="https://tenders.procurement.gov.ge/images/profile24.png">
          <a:hlinkClick r:id="rId15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8" name="AutoShape 1" descr="https://tenders.procurement.gov.ge/images/profile24.png">
          <a:hlinkClick r:id="rId15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59" name="AutoShape 1" descr="https://tenders.procurement.gov.ge/images/profile24.png">
          <a:hlinkClick r:id="rId15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0" name="AutoShape 1" descr="https://tenders.procurement.gov.ge/images/profile24.png">
          <a:hlinkClick r:id="rId16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61" name="AutoShape 1" descr="https://tenders.procurement.gov.ge/images/profile24.png">
          <a:hlinkClick r:id="rId161"/>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62" name="AutoShape 1" descr="https://tenders.procurement.gov.ge/images/profile24.png">
          <a:hlinkClick r:id="rId162"/>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3" name="AutoShape 1" descr="https://tenders.procurement.gov.ge/images/profile24.png">
          <a:hlinkClick r:id="rId16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4" name="AutoShape 1" descr="https://tenders.procurement.gov.ge/images/profile24.png">
          <a:hlinkClick r:id="rId16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5" name="AutoShape 1" descr="https://tenders.procurement.gov.ge/images/profile24.png">
          <a:hlinkClick r:id="rId16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6" name="AutoShape 1" descr="https://tenders.procurement.gov.ge/images/profile24.png">
          <a:hlinkClick r:id="rId16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7" name="AutoShape 1" descr="https://tenders.procurement.gov.ge/images/profile24.png">
          <a:hlinkClick r:id="rId16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8" name="AutoShape 1" descr="https://tenders.procurement.gov.ge/images/profile24.png">
          <a:hlinkClick r:id="rId16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69" name="AutoShape 1" descr="https://tenders.procurement.gov.ge/images/profile24.png">
          <a:hlinkClick r:id="rId169"/>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0" name="AutoShape 1" descr="https://tenders.procurement.gov.ge/images/profile24.png">
          <a:hlinkClick r:id="rId170"/>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1" name="AutoShape 1" descr="https://tenders.procurement.gov.ge/images/profile24.png">
          <a:hlinkClick r:id="rId171"/>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2" name="AutoShape 1" descr="https://tenders.procurement.gov.ge/images/profile24.png">
          <a:hlinkClick r:id="rId172"/>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3" name="AutoShape 1" descr="https://tenders.procurement.gov.ge/images/profile24.png">
          <a:hlinkClick r:id="rId17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4" name="AutoShape 1" descr="https://tenders.procurement.gov.ge/images/profile24.png">
          <a:hlinkClick r:id="rId17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5" name="AutoShape 1" descr="https://tenders.procurement.gov.ge/images/profile24.png">
          <a:hlinkClick r:id="rId17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6" name="AutoShape 1" descr="https://tenders.procurement.gov.ge/images/profile24.png">
          <a:hlinkClick r:id="rId17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7" name="AutoShape 1" descr="https://tenders.procurement.gov.ge/images/profile24.png">
          <a:hlinkClick r:id="rId177"/>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78" name="AutoShape 1" descr="https://tenders.procurement.gov.ge/images/profile24.png">
          <a:hlinkClick r:id="rId178"/>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23850"/>
    <xdr:sp>
      <xdr:nvSpPr>
        <xdr:cNvPr id="179" name="AutoShape 1" descr="https://tenders.procurement.gov.ge/images/profile24.png">
          <a:hlinkClick r:id="rId179"/>
        </xdr:cNvPr>
        <xdr:cNvSpPr>
          <a:spLocks noChangeAspect="1"/>
        </xdr:cNvSpPr>
      </xdr:nvSpPr>
      <xdr:spPr>
        <a:xfrm>
          <a:off x="1600200" y="188547375"/>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23850"/>
    <xdr:sp>
      <xdr:nvSpPr>
        <xdr:cNvPr id="180" name="AutoShape 1" descr="https://tenders.procurement.gov.ge/images/profile24.png">
          <a:hlinkClick r:id="rId180"/>
        </xdr:cNvPr>
        <xdr:cNvSpPr>
          <a:spLocks noChangeAspect="1"/>
        </xdr:cNvSpPr>
      </xdr:nvSpPr>
      <xdr:spPr>
        <a:xfrm>
          <a:off x="1600200" y="188547375"/>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81" name="AutoShape 1" descr="https://tenders.procurement.gov.ge/images/profile24.png">
          <a:hlinkClick r:id="rId181"/>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304800"/>
    <xdr:sp>
      <xdr:nvSpPr>
        <xdr:cNvPr id="182" name="AutoShape 1" descr="https://tenders.procurement.gov.ge/images/profile24.png">
          <a:hlinkClick r:id="rId182"/>
        </xdr:cNvPr>
        <xdr:cNvSpPr>
          <a:spLocks noChangeAspect="1"/>
        </xdr:cNvSpPr>
      </xdr:nvSpPr>
      <xdr:spPr>
        <a:xfrm>
          <a:off x="1600200" y="1885473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83" name="AutoShape 1" descr="https://tenders.procurement.gov.ge/images/profile24.png">
          <a:hlinkClick r:id="rId183"/>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84" name="AutoShape 1" descr="https://tenders.procurement.gov.ge/images/profile24.png">
          <a:hlinkClick r:id="rId184"/>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85" name="AutoShape 1" descr="https://tenders.procurement.gov.ge/images/profile24.png">
          <a:hlinkClick r:id="rId185"/>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367</xdr:row>
      <xdr:rowOff>0</xdr:rowOff>
    </xdr:from>
    <xdr:ext cx="304800" cy="295275"/>
    <xdr:sp>
      <xdr:nvSpPr>
        <xdr:cNvPr id="186" name="AutoShape 1" descr="https://tenders.procurement.gov.ge/images/profile24.png">
          <a:hlinkClick r:id="rId186"/>
        </xdr:cNvPr>
        <xdr:cNvSpPr>
          <a:spLocks noChangeAspect="1"/>
        </xdr:cNvSpPr>
      </xdr:nvSpPr>
      <xdr:spPr>
        <a:xfrm>
          <a:off x="1600200" y="1885473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87" name="AutoShape 1" descr="https://tenders.procurement.gov.ge/images/profile24.png">
          <a:hlinkClick r:id="rId187"/>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88" name="AutoShape 1" descr="https://tenders.procurement.gov.ge/images/profile24.png">
          <a:hlinkClick r:id="rId188"/>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89" name="AutoShape 1" descr="https://tenders.procurement.gov.ge/images/profile24.png">
          <a:hlinkClick r:id="rId189"/>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0" name="AutoShape 1" descr="https://tenders.procurement.gov.ge/images/profile24.png">
          <a:hlinkClick r:id="rId190"/>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314325"/>
    <xdr:sp>
      <xdr:nvSpPr>
        <xdr:cNvPr id="191" name="AutoShape 1" descr="https://tenders.procurement.gov.ge/images/profile24.png"/>
        <xdr:cNvSpPr>
          <a:spLocks noChangeAspect="1"/>
        </xdr:cNvSpPr>
      </xdr:nvSpPr>
      <xdr:spPr>
        <a:xfrm>
          <a:off x="1600200" y="481488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828675</xdr:colOff>
      <xdr:row>100</xdr:row>
      <xdr:rowOff>0</xdr:rowOff>
    </xdr:from>
    <xdr:ext cx="304800" cy="295275"/>
    <xdr:sp>
      <xdr:nvSpPr>
        <xdr:cNvPr id="192" name="AutoShape 1" descr="https://tenders.procurement.gov.ge/images/profile24.png">
          <a:hlinkClick r:id="rId191"/>
        </xdr:cNvPr>
        <xdr:cNvSpPr>
          <a:spLocks noChangeAspect="1"/>
        </xdr:cNvSpPr>
      </xdr:nvSpPr>
      <xdr:spPr>
        <a:xfrm>
          <a:off x="2428875"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3" name="AutoShape 1" descr="https://tenders.procurement.gov.ge/images/profile24.png">
          <a:hlinkClick r:id="rId192"/>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4" name="AutoShape 1" descr="https://tenders.procurement.gov.ge/images/profile24.png">
          <a:hlinkClick r:id="rId193"/>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5" name="AutoShape 1" descr="https://tenders.procurement.gov.ge/images/profile24.png">
          <a:hlinkClick r:id="rId194"/>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6" name="AutoShape 1" descr="https://tenders.procurement.gov.ge/images/profile24.png">
          <a:hlinkClick r:id="rId195"/>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197" name="AutoShape 1" descr="https://tenders.procurement.gov.ge/images/profile24.png">
          <a:hlinkClick r:id="rId196"/>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38125"/>
    <xdr:sp>
      <xdr:nvSpPr>
        <xdr:cNvPr id="198" name="AutoShape 1" descr="https://tenders.procurement.gov.ge/images/profile24.png">
          <a:hlinkClick r:id="rId197"/>
        </xdr:cNvPr>
        <xdr:cNvSpPr>
          <a:spLocks noChangeAspect="1"/>
        </xdr:cNvSpPr>
      </xdr:nvSpPr>
      <xdr:spPr>
        <a:xfrm>
          <a:off x="1600200" y="48148875"/>
          <a:ext cx="3048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38125"/>
    <xdr:sp>
      <xdr:nvSpPr>
        <xdr:cNvPr id="199" name="AutoShape 1" descr="https://tenders.procurement.gov.ge/images/profile24.png">
          <a:hlinkClick r:id="rId198"/>
        </xdr:cNvPr>
        <xdr:cNvSpPr>
          <a:spLocks noChangeAspect="1"/>
        </xdr:cNvSpPr>
      </xdr:nvSpPr>
      <xdr:spPr>
        <a:xfrm>
          <a:off x="1600200" y="48148875"/>
          <a:ext cx="3048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0" name="AutoShape 1" descr="https://tenders.procurement.gov.ge/images/profile24.png">
          <a:hlinkClick r:id="rId199"/>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1" name="AutoShape 1" descr="https://tenders.procurement.gov.ge/images/profile24.png">
          <a:hlinkClick r:id="rId200"/>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2" name="AutoShape 1" descr="https://tenders.procurement.gov.ge/images/profile24.png">
          <a:hlinkClick r:id="rId201"/>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3" name="AutoShape 1" descr="https://tenders.procurement.gov.ge/images/profile24.png">
          <a:hlinkClick r:id="rId202"/>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4" name="AutoShape 1" descr="https://tenders.procurement.gov.ge/images/profile24.png">
          <a:hlinkClick r:id="rId203"/>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5" name="AutoShape 1" descr="https://tenders.procurement.gov.ge/images/profile24.png">
          <a:hlinkClick r:id="rId204"/>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6" name="AutoShape 1" descr="https://tenders.procurement.gov.ge/images/profile24.png">
          <a:hlinkClick r:id="rId205"/>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7" name="AutoShape 1" descr="https://tenders.procurement.gov.ge/images/profile24.png">
          <a:hlinkClick r:id="rId206"/>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8" name="AutoShape 1" descr="https://tenders.procurement.gov.ge/images/profile24.png">
          <a:hlinkClick r:id="rId207"/>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09" name="AutoShape 1" descr="https://tenders.procurement.gov.ge/images/profile24.png">
          <a:hlinkClick r:id="rId208"/>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100</xdr:row>
      <xdr:rowOff>0</xdr:rowOff>
    </xdr:from>
    <xdr:ext cx="304800" cy="295275"/>
    <xdr:sp>
      <xdr:nvSpPr>
        <xdr:cNvPr id="210" name="AutoShape 1" descr="https://tenders.procurement.gov.ge/images/profile24.png">
          <a:hlinkClick r:id="rId209"/>
        </xdr:cNvPr>
        <xdr:cNvSpPr>
          <a:spLocks noChangeAspect="1"/>
        </xdr:cNvSpPr>
      </xdr:nvSpPr>
      <xdr:spPr>
        <a:xfrm>
          <a:off x="1600200" y="481488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111</xdr:row>
      <xdr:rowOff>0</xdr:rowOff>
    </xdr:from>
    <xdr:ext cx="304800" cy="295275"/>
    <xdr:sp>
      <xdr:nvSpPr>
        <xdr:cNvPr id="211" name="AutoShape 1" descr="https://tenders.procurement.gov.ge/images/profile24.png"/>
        <xdr:cNvSpPr>
          <a:spLocks noChangeAspect="1"/>
        </xdr:cNvSpPr>
      </xdr:nvSpPr>
      <xdr:spPr>
        <a:xfrm>
          <a:off x="1600200" y="526923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828675</xdr:colOff>
      <xdr:row>118</xdr:row>
      <xdr:rowOff>0</xdr:rowOff>
    </xdr:from>
    <xdr:ext cx="304800" cy="438150"/>
    <xdr:sp>
      <xdr:nvSpPr>
        <xdr:cNvPr id="212" name="AutoShape 1" descr="https://tenders.procurement.gov.ge/images/profile24.png">
          <a:hlinkClick r:id="rId210"/>
        </xdr:cNvPr>
        <xdr:cNvSpPr>
          <a:spLocks noChangeAspect="1"/>
        </xdr:cNvSpPr>
      </xdr:nvSpPr>
      <xdr:spPr>
        <a:xfrm>
          <a:off x="2428875" y="56292750"/>
          <a:ext cx="304800"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114</xdr:row>
      <xdr:rowOff>0</xdr:rowOff>
    </xdr:from>
    <xdr:ext cx="304800" cy="295275"/>
    <xdr:sp>
      <xdr:nvSpPr>
        <xdr:cNvPr id="213" name="AutoShape 1" descr="https://tenders.procurement.gov.ge/images/profile24.png">
          <a:hlinkClick r:id="rId211"/>
        </xdr:cNvPr>
        <xdr:cNvSpPr>
          <a:spLocks noChangeAspect="1"/>
        </xdr:cNvSpPr>
      </xdr:nvSpPr>
      <xdr:spPr>
        <a:xfrm>
          <a:off x="1600200" y="544925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123</xdr:row>
      <xdr:rowOff>0</xdr:rowOff>
    </xdr:from>
    <xdr:ext cx="304800" cy="295275"/>
    <xdr:sp>
      <xdr:nvSpPr>
        <xdr:cNvPr id="214" name="AutoShape 1" descr="https://tenders.procurement.gov.ge/images/profile24.png">
          <a:hlinkClick r:id="rId212"/>
        </xdr:cNvPr>
        <xdr:cNvSpPr>
          <a:spLocks noChangeAspect="1"/>
        </xdr:cNvSpPr>
      </xdr:nvSpPr>
      <xdr:spPr>
        <a:xfrm>
          <a:off x="1600200" y="588930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123</xdr:row>
      <xdr:rowOff>0</xdr:rowOff>
    </xdr:from>
    <xdr:ext cx="304800" cy="295275"/>
    <xdr:sp>
      <xdr:nvSpPr>
        <xdr:cNvPr id="215" name="AutoShape 1" descr="https://tenders.procurement.gov.ge/images/profile24.png">
          <a:hlinkClick r:id="rId213"/>
        </xdr:cNvPr>
        <xdr:cNvSpPr>
          <a:spLocks noChangeAspect="1"/>
        </xdr:cNvSpPr>
      </xdr:nvSpPr>
      <xdr:spPr>
        <a:xfrm>
          <a:off x="1600200" y="588930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124</xdr:row>
      <xdr:rowOff>0</xdr:rowOff>
    </xdr:from>
    <xdr:ext cx="304800" cy="295275"/>
    <xdr:sp>
      <xdr:nvSpPr>
        <xdr:cNvPr id="216" name="AutoShape 1" descr="https://tenders.procurement.gov.ge/images/profile24.png">
          <a:hlinkClick r:id="rId214"/>
        </xdr:cNvPr>
        <xdr:cNvSpPr>
          <a:spLocks noChangeAspect="1"/>
        </xdr:cNvSpPr>
      </xdr:nvSpPr>
      <xdr:spPr>
        <a:xfrm>
          <a:off x="1600200" y="592931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124</xdr:row>
      <xdr:rowOff>0</xdr:rowOff>
    </xdr:from>
    <xdr:ext cx="304800" cy="295275"/>
    <xdr:sp>
      <xdr:nvSpPr>
        <xdr:cNvPr id="217" name="AutoShape 1" descr="https://tenders.procurement.gov.ge/images/profile24.png">
          <a:hlinkClick r:id="rId215"/>
        </xdr:cNvPr>
        <xdr:cNvSpPr>
          <a:spLocks noChangeAspect="1"/>
        </xdr:cNvSpPr>
      </xdr:nvSpPr>
      <xdr:spPr>
        <a:xfrm>
          <a:off x="1600200" y="592931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112</xdr:row>
      <xdr:rowOff>0</xdr:rowOff>
    </xdr:from>
    <xdr:ext cx="304800" cy="295275"/>
    <xdr:sp>
      <xdr:nvSpPr>
        <xdr:cNvPr id="218" name="AutoShape 1" descr="https://tenders.procurement.gov.ge/images/profile24.png">
          <a:hlinkClick r:id="rId216"/>
        </xdr:cNvPr>
        <xdr:cNvSpPr>
          <a:spLocks noChangeAspect="1"/>
        </xdr:cNvSpPr>
      </xdr:nvSpPr>
      <xdr:spPr>
        <a:xfrm>
          <a:off x="1600200" y="530923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112</xdr:row>
      <xdr:rowOff>0</xdr:rowOff>
    </xdr:from>
    <xdr:ext cx="304800" cy="295275"/>
    <xdr:sp>
      <xdr:nvSpPr>
        <xdr:cNvPr id="219" name="AutoShape 1" descr="https://tenders.procurement.gov.ge/images/profile24.png">
          <a:hlinkClick r:id="rId217"/>
        </xdr:cNvPr>
        <xdr:cNvSpPr>
          <a:spLocks noChangeAspect="1"/>
        </xdr:cNvSpPr>
      </xdr:nvSpPr>
      <xdr:spPr>
        <a:xfrm>
          <a:off x="1600200" y="530923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111</xdr:row>
      <xdr:rowOff>0</xdr:rowOff>
    </xdr:from>
    <xdr:ext cx="304800" cy="295275"/>
    <xdr:sp>
      <xdr:nvSpPr>
        <xdr:cNvPr id="220" name="AutoShape 1" descr="https://tenders.procurement.gov.ge/images/profile24.png">
          <a:hlinkClick r:id="rId218"/>
        </xdr:cNvPr>
        <xdr:cNvSpPr>
          <a:spLocks noChangeAspect="1"/>
        </xdr:cNvSpPr>
      </xdr:nvSpPr>
      <xdr:spPr>
        <a:xfrm>
          <a:off x="1600200" y="526923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v-fs01\psh$\Users\mghonghadze\AppData\Local\Microsoft\Windows\Temporary%20Internet%20Files\Content.Outlook\ED7Y0C4G\PSH%20Procurement%20Plan%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ჯამური ცხრილი"/>
      <sheetName val="დეტალური (საკუთარი)"/>
      <sheetName val="PLAN (საკუთარი)"/>
      <sheetName val="Contratcts (საკუთარი)"/>
      <sheetName val="TENDERS - 2018"/>
      <sheetName val="უკონტრაქტო შესყიდვები 2018"/>
      <sheetName val="დეტალური (სახ. ბიუჯეტი)"/>
      <sheetName val="PLAN (სახ.ბიუჯეტი)"/>
      <sheetName val="Contratcts (სახ.ბიუჯეტი)"/>
      <sheetName val="მუხლობრივი (სახ. ბიუჯეტი)"/>
      <sheetName val="მუხლობრივი (საკუთარი)"/>
      <sheetName val="Sheet1"/>
      <sheetName val="MEDICAL"/>
      <sheetName val="SAKOFACXOVRE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81"/>
  <sheetViews>
    <sheetView tabSelected="1" view="pageBreakPreview" zoomScale="75" zoomScaleNormal="50" zoomScaleSheetLayoutView="75" zoomScalePageLayoutView="0" workbookViewId="0" topLeftCell="A1">
      <pane ySplit="4" topLeftCell="A362" activePane="bottomLeft" state="frozen"/>
      <selection pane="topLeft" activeCell="A1" sqref="A1"/>
      <selection pane="bottomLeft" activeCell="A369" sqref="A369:L369"/>
    </sheetView>
  </sheetViews>
  <sheetFormatPr defaultColWidth="9.140625" defaultRowHeight="15"/>
  <cols>
    <col min="1" max="1" width="24.00390625" style="1" customWidth="1"/>
    <col min="2" max="2" width="37.28125" style="18" customWidth="1"/>
    <col min="3" max="3" width="62.00390625" style="19" customWidth="1"/>
    <col min="4" max="4" width="31.140625" style="18" customWidth="1"/>
    <col min="5" max="5" width="24.28125" style="20" customWidth="1"/>
    <col min="6" max="7" width="21.140625" style="18" customWidth="1"/>
    <col min="8" max="8" width="24.7109375" style="20" customWidth="1"/>
    <col min="9" max="10" width="21.140625" style="21" customWidth="1"/>
    <col min="11" max="11" width="22.8515625" style="18" customWidth="1"/>
    <col min="12" max="12" width="45.28125" style="18" customWidth="1"/>
    <col min="13" max="16384" width="9.140625" style="2" customWidth="1"/>
  </cols>
  <sheetData>
    <row r="1" spans="2:12" ht="15.75">
      <c r="B1" s="42" t="s">
        <v>375</v>
      </c>
      <c r="C1" s="42"/>
      <c r="D1" s="42"/>
      <c r="E1" s="42"/>
      <c r="F1" s="42"/>
      <c r="G1" s="42"/>
      <c r="H1" s="42"/>
      <c r="I1" s="42"/>
      <c r="J1" s="42"/>
      <c r="K1" s="42"/>
      <c r="L1" s="42"/>
    </row>
    <row r="2" spans="1:12" ht="42" customHeight="1">
      <c r="A2" s="45" t="s">
        <v>513</v>
      </c>
      <c r="B2" s="45"/>
      <c r="C2" s="45"/>
      <c r="D2" s="45"/>
      <c r="E2" s="45"/>
      <c r="F2" s="45"/>
      <c r="G2" s="45"/>
      <c r="H2" s="45"/>
      <c r="I2" s="45"/>
      <c r="J2" s="45"/>
      <c r="K2" s="45"/>
      <c r="L2" s="45"/>
    </row>
    <row r="3" spans="1:12" ht="42.75" customHeight="1">
      <c r="A3" s="29" t="s">
        <v>17</v>
      </c>
      <c r="B3" s="29" t="s">
        <v>3</v>
      </c>
      <c r="C3" s="29" t="s">
        <v>4</v>
      </c>
      <c r="D3" s="29" t="s">
        <v>0</v>
      </c>
      <c r="E3" s="43" t="s">
        <v>5</v>
      </c>
      <c r="F3" s="43"/>
      <c r="G3" s="43"/>
      <c r="H3" s="43" t="s">
        <v>6</v>
      </c>
      <c r="I3" s="43"/>
      <c r="J3" s="43"/>
      <c r="K3" s="29" t="s">
        <v>1</v>
      </c>
      <c r="L3" s="29" t="s">
        <v>2</v>
      </c>
    </row>
    <row r="4" spans="1:12" ht="56.25" customHeight="1">
      <c r="A4" s="29"/>
      <c r="B4" s="29"/>
      <c r="C4" s="29"/>
      <c r="D4" s="29"/>
      <c r="E4" s="3" t="s">
        <v>7</v>
      </c>
      <c r="F4" s="4" t="s">
        <v>8</v>
      </c>
      <c r="G4" s="4" t="s">
        <v>9</v>
      </c>
      <c r="H4" s="3" t="s">
        <v>7</v>
      </c>
      <c r="I4" s="3" t="s">
        <v>8</v>
      </c>
      <c r="J4" s="3" t="s">
        <v>9</v>
      </c>
      <c r="K4" s="29"/>
      <c r="L4" s="29"/>
    </row>
    <row r="5" spans="1:12" ht="31.5">
      <c r="A5" s="5" t="s">
        <v>168</v>
      </c>
      <c r="B5" s="6" t="s">
        <v>13</v>
      </c>
      <c r="C5" s="7" t="s">
        <v>290</v>
      </c>
      <c r="D5" s="6" t="s">
        <v>79</v>
      </c>
      <c r="E5" s="8">
        <v>90450</v>
      </c>
      <c r="F5" s="6"/>
      <c r="G5" s="6"/>
      <c r="H5" s="9">
        <v>20576.670000000002</v>
      </c>
      <c r="I5" s="6"/>
      <c r="J5" s="10"/>
      <c r="K5" s="6" t="s">
        <v>11</v>
      </c>
      <c r="L5" s="6"/>
    </row>
    <row r="6" spans="1:12" ht="31.5">
      <c r="A6" s="5" t="s">
        <v>169</v>
      </c>
      <c r="B6" s="6" t="s">
        <v>75</v>
      </c>
      <c r="C6" s="7" t="s">
        <v>89</v>
      </c>
      <c r="D6" s="6" t="s">
        <v>79</v>
      </c>
      <c r="E6" s="8">
        <v>24122.4</v>
      </c>
      <c r="F6" s="6"/>
      <c r="G6" s="6"/>
      <c r="H6" s="9">
        <v>24122.4</v>
      </c>
      <c r="I6" s="6"/>
      <c r="J6" s="10"/>
      <c r="K6" s="6" t="s">
        <v>11</v>
      </c>
      <c r="L6" s="6"/>
    </row>
    <row r="7" spans="1:12" ht="31.5">
      <c r="A7" s="5" t="s">
        <v>170</v>
      </c>
      <c r="B7" s="6" t="s">
        <v>10</v>
      </c>
      <c r="C7" s="7" t="s">
        <v>87</v>
      </c>
      <c r="D7" s="6" t="s">
        <v>78</v>
      </c>
      <c r="E7" s="8">
        <v>11482</v>
      </c>
      <c r="F7" s="6"/>
      <c r="G7" s="6"/>
      <c r="H7" s="9">
        <v>1440.4700000000003</v>
      </c>
      <c r="I7" s="6"/>
      <c r="J7" s="10"/>
      <c r="K7" s="6" t="s">
        <v>11</v>
      </c>
      <c r="L7" s="6"/>
    </row>
    <row r="8" spans="1:12" ht="31.5">
      <c r="A8" s="5" t="s">
        <v>171</v>
      </c>
      <c r="B8" s="6" t="s">
        <v>13</v>
      </c>
      <c r="C8" s="7" t="s">
        <v>331</v>
      </c>
      <c r="D8" s="6" t="s">
        <v>79</v>
      </c>
      <c r="E8" s="8">
        <v>21060</v>
      </c>
      <c r="F8" s="6"/>
      <c r="G8" s="6"/>
      <c r="H8" s="9">
        <v>4228.56</v>
      </c>
      <c r="I8" s="6"/>
      <c r="J8" s="10"/>
      <c r="K8" s="6" t="s">
        <v>11</v>
      </c>
      <c r="L8" s="6"/>
    </row>
    <row r="9" spans="1:12" ht="31.5">
      <c r="A9" s="5" t="s">
        <v>172</v>
      </c>
      <c r="B9" s="6" t="s">
        <v>13</v>
      </c>
      <c r="C9" s="7" t="s">
        <v>330</v>
      </c>
      <c r="D9" s="6" t="s">
        <v>79</v>
      </c>
      <c r="E9" s="8">
        <v>84240</v>
      </c>
      <c r="F9" s="6"/>
      <c r="G9" s="6"/>
      <c r="H9" s="9">
        <v>9173.33</v>
      </c>
      <c r="I9" s="6"/>
      <c r="J9" s="10"/>
      <c r="K9" s="6" t="s">
        <v>11</v>
      </c>
      <c r="L9" s="6"/>
    </row>
    <row r="10" spans="1:12" ht="31.5">
      <c r="A10" s="5" t="s">
        <v>173</v>
      </c>
      <c r="B10" s="6" t="s">
        <v>174</v>
      </c>
      <c r="C10" s="7" t="s">
        <v>291</v>
      </c>
      <c r="D10" s="6" t="s">
        <v>326</v>
      </c>
      <c r="E10" s="8">
        <v>4276.8</v>
      </c>
      <c r="F10" s="6"/>
      <c r="G10" s="6"/>
      <c r="H10" s="9">
        <v>1782</v>
      </c>
      <c r="I10" s="6"/>
      <c r="J10" s="10"/>
      <c r="K10" s="6" t="s">
        <v>11</v>
      </c>
      <c r="L10" s="6" t="s">
        <v>327</v>
      </c>
    </row>
    <row r="11" spans="1:12" ht="47.25">
      <c r="A11" s="5" t="s">
        <v>175</v>
      </c>
      <c r="B11" s="6" t="s">
        <v>71</v>
      </c>
      <c r="C11" s="7" t="s">
        <v>328</v>
      </c>
      <c r="D11" s="6" t="s">
        <v>78</v>
      </c>
      <c r="E11" s="8">
        <v>14431.69</v>
      </c>
      <c r="F11" s="6"/>
      <c r="G11" s="6"/>
      <c r="H11" s="9">
        <v>12011.810000000001</v>
      </c>
      <c r="I11" s="6"/>
      <c r="J11" s="10"/>
      <c r="K11" s="6" t="s">
        <v>11</v>
      </c>
      <c r="L11" s="6"/>
    </row>
    <row r="12" spans="1:12" ht="47.25">
      <c r="A12" s="5" t="s">
        <v>176</v>
      </c>
      <c r="B12" s="6" t="s">
        <v>26</v>
      </c>
      <c r="C12" s="7" t="s">
        <v>292</v>
      </c>
      <c r="D12" s="6" t="s">
        <v>78</v>
      </c>
      <c r="E12" s="8">
        <v>262512.63</v>
      </c>
      <c r="F12" s="6"/>
      <c r="G12" s="6"/>
      <c r="H12" s="9">
        <v>108973.79999999999</v>
      </c>
      <c r="I12" s="6"/>
      <c r="J12" s="10"/>
      <c r="K12" s="6" t="s">
        <v>11</v>
      </c>
      <c r="L12" s="6"/>
    </row>
    <row r="13" spans="1:12" ht="63">
      <c r="A13" s="5" t="s">
        <v>177</v>
      </c>
      <c r="B13" s="6" t="s">
        <v>178</v>
      </c>
      <c r="C13" s="7" t="s">
        <v>329</v>
      </c>
      <c r="D13" s="6" t="s">
        <v>78</v>
      </c>
      <c r="E13" s="8">
        <v>24018.82</v>
      </c>
      <c r="F13" s="6"/>
      <c r="G13" s="6"/>
      <c r="H13" s="9">
        <v>20500.28</v>
      </c>
      <c r="I13" s="6"/>
      <c r="J13" s="10"/>
      <c r="K13" s="6" t="s">
        <v>11</v>
      </c>
      <c r="L13" s="6"/>
    </row>
    <row r="14" spans="1:12" ht="47.25">
      <c r="A14" s="5" t="s">
        <v>179</v>
      </c>
      <c r="B14" s="6" t="s">
        <v>83</v>
      </c>
      <c r="C14" s="7" t="s">
        <v>332</v>
      </c>
      <c r="D14" s="6" t="s">
        <v>78</v>
      </c>
      <c r="E14" s="8">
        <v>10982.3</v>
      </c>
      <c r="F14" s="6"/>
      <c r="G14" s="6"/>
      <c r="H14" s="9">
        <v>9340.550000000001</v>
      </c>
      <c r="I14" s="6"/>
      <c r="J14" s="10"/>
      <c r="K14" s="6" t="s">
        <v>11</v>
      </c>
      <c r="L14" s="6"/>
    </row>
    <row r="15" spans="1:12" ht="31.5">
      <c r="A15" s="5" t="s">
        <v>180</v>
      </c>
      <c r="B15" s="6" t="s">
        <v>76</v>
      </c>
      <c r="C15" s="7" t="s">
        <v>333</v>
      </c>
      <c r="D15" s="6" t="s">
        <v>78</v>
      </c>
      <c r="E15" s="8">
        <v>37638.96</v>
      </c>
      <c r="F15" s="6"/>
      <c r="G15" s="6"/>
      <c r="H15" s="9">
        <v>30668.96</v>
      </c>
      <c r="I15" s="6"/>
      <c r="J15" s="10"/>
      <c r="K15" s="6" t="s">
        <v>11</v>
      </c>
      <c r="L15" s="6"/>
    </row>
    <row r="16" spans="1:12" ht="31.5">
      <c r="A16" s="5" t="s">
        <v>181</v>
      </c>
      <c r="B16" s="6" t="s">
        <v>182</v>
      </c>
      <c r="C16" s="7" t="s">
        <v>334</v>
      </c>
      <c r="D16" s="6" t="s">
        <v>78</v>
      </c>
      <c r="E16" s="8">
        <v>1549.84</v>
      </c>
      <c r="F16" s="6"/>
      <c r="G16" s="6"/>
      <c r="H16" s="9">
        <v>961.6</v>
      </c>
      <c r="I16" s="6"/>
      <c r="J16" s="10"/>
      <c r="K16" s="6" t="s">
        <v>11</v>
      </c>
      <c r="L16" s="6"/>
    </row>
    <row r="17" spans="1:12" ht="31.5">
      <c r="A17" s="5" t="s">
        <v>183</v>
      </c>
      <c r="B17" s="6" t="s">
        <v>184</v>
      </c>
      <c r="C17" s="7" t="s">
        <v>335</v>
      </c>
      <c r="D17" s="6" t="s">
        <v>78</v>
      </c>
      <c r="E17" s="8">
        <v>2027.66</v>
      </c>
      <c r="F17" s="6"/>
      <c r="G17" s="6"/>
      <c r="H17" s="9">
        <v>1619.66</v>
      </c>
      <c r="I17" s="6"/>
      <c r="J17" s="10"/>
      <c r="K17" s="6" t="s">
        <v>11</v>
      </c>
      <c r="L17" s="6"/>
    </row>
    <row r="18" spans="1:12" ht="31.5">
      <c r="A18" s="5" t="s">
        <v>185</v>
      </c>
      <c r="B18" s="6" t="s">
        <v>70</v>
      </c>
      <c r="C18" s="7" t="s">
        <v>336</v>
      </c>
      <c r="D18" s="6" t="s">
        <v>78</v>
      </c>
      <c r="E18" s="8">
        <v>2441.42</v>
      </c>
      <c r="F18" s="6"/>
      <c r="G18" s="6"/>
      <c r="H18" s="9">
        <v>1117.44</v>
      </c>
      <c r="I18" s="6"/>
      <c r="J18" s="10"/>
      <c r="K18" s="6" t="s">
        <v>11</v>
      </c>
      <c r="L18" s="6"/>
    </row>
    <row r="19" spans="1:12" ht="31.5">
      <c r="A19" s="5" t="s">
        <v>186</v>
      </c>
      <c r="B19" s="6" t="s">
        <v>10</v>
      </c>
      <c r="C19" s="7" t="s">
        <v>293</v>
      </c>
      <c r="D19" s="6" t="s">
        <v>78</v>
      </c>
      <c r="E19" s="8">
        <v>2520</v>
      </c>
      <c r="F19" s="6"/>
      <c r="G19" s="6"/>
      <c r="H19" s="9">
        <v>1050</v>
      </c>
      <c r="I19" s="6"/>
      <c r="J19" s="10"/>
      <c r="K19" s="6" t="s">
        <v>11</v>
      </c>
      <c r="L19" s="6"/>
    </row>
    <row r="20" spans="1:12" ht="63">
      <c r="A20" s="5" t="s">
        <v>187</v>
      </c>
      <c r="B20" s="6" t="s">
        <v>73</v>
      </c>
      <c r="C20" s="7" t="s">
        <v>337</v>
      </c>
      <c r="D20" s="6" t="s">
        <v>78</v>
      </c>
      <c r="E20" s="8">
        <v>26950.63</v>
      </c>
      <c r="F20" s="6"/>
      <c r="G20" s="6"/>
      <c r="H20" s="9">
        <v>26950.63</v>
      </c>
      <c r="I20" s="6"/>
      <c r="J20" s="10"/>
      <c r="K20" s="6" t="s">
        <v>11</v>
      </c>
      <c r="L20" s="6"/>
    </row>
    <row r="21" spans="1:12" ht="31.5">
      <c r="A21" s="5" t="s">
        <v>188</v>
      </c>
      <c r="B21" s="6" t="s">
        <v>74</v>
      </c>
      <c r="C21" s="7" t="s">
        <v>294</v>
      </c>
      <c r="D21" s="6" t="s">
        <v>78</v>
      </c>
      <c r="E21" s="8">
        <v>20939.75</v>
      </c>
      <c r="F21" s="6"/>
      <c r="G21" s="6"/>
      <c r="H21" s="9">
        <v>20939.75</v>
      </c>
      <c r="I21" s="6"/>
      <c r="J21" s="10"/>
      <c r="K21" s="6" t="s">
        <v>11</v>
      </c>
      <c r="L21" s="6"/>
    </row>
    <row r="22" spans="1:12" ht="31.5">
      <c r="A22" s="5" t="s">
        <v>189</v>
      </c>
      <c r="B22" s="6" t="s">
        <v>190</v>
      </c>
      <c r="C22" s="7" t="s">
        <v>295</v>
      </c>
      <c r="D22" s="6" t="s">
        <v>78</v>
      </c>
      <c r="E22" s="8">
        <v>33200</v>
      </c>
      <c r="F22" s="6"/>
      <c r="G22" s="6"/>
      <c r="H22" s="9">
        <v>33200</v>
      </c>
      <c r="I22" s="6"/>
      <c r="J22" s="10"/>
      <c r="K22" s="6" t="s">
        <v>11</v>
      </c>
      <c r="L22" s="6"/>
    </row>
    <row r="23" spans="1:12" ht="31.5">
      <c r="A23" s="5" t="s">
        <v>191</v>
      </c>
      <c r="B23" s="6" t="s">
        <v>73</v>
      </c>
      <c r="C23" s="7" t="s">
        <v>338</v>
      </c>
      <c r="D23" s="6" t="s">
        <v>326</v>
      </c>
      <c r="E23" s="8">
        <v>46228.21</v>
      </c>
      <c r="F23" s="6"/>
      <c r="G23" s="6"/>
      <c r="H23" s="9">
        <v>19042.52</v>
      </c>
      <c r="I23" s="6"/>
      <c r="J23" s="10"/>
      <c r="K23" s="6" t="s">
        <v>11</v>
      </c>
      <c r="L23" s="6"/>
    </row>
    <row r="24" spans="1:12" ht="47.25">
      <c r="A24" s="5" t="s">
        <v>192</v>
      </c>
      <c r="B24" s="6" t="s">
        <v>178</v>
      </c>
      <c r="C24" s="7" t="s">
        <v>339</v>
      </c>
      <c r="D24" s="6" t="s">
        <v>326</v>
      </c>
      <c r="E24" s="8">
        <v>28302.24</v>
      </c>
      <c r="F24" s="6"/>
      <c r="G24" s="6"/>
      <c r="H24" s="9">
        <v>11054.720000000001</v>
      </c>
      <c r="I24" s="6"/>
      <c r="J24" s="10"/>
      <c r="K24" s="6" t="s">
        <v>11</v>
      </c>
      <c r="L24" s="6"/>
    </row>
    <row r="25" spans="1:12" ht="31.5">
      <c r="A25" s="5" t="s">
        <v>193</v>
      </c>
      <c r="B25" s="6" t="s">
        <v>21</v>
      </c>
      <c r="C25" s="7" t="s">
        <v>296</v>
      </c>
      <c r="D25" s="6" t="s">
        <v>78</v>
      </c>
      <c r="E25" s="8">
        <v>819</v>
      </c>
      <c r="F25" s="6"/>
      <c r="G25" s="6"/>
      <c r="H25" s="9">
        <v>819</v>
      </c>
      <c r="I25" s="6"/>
      <c r="J25" s="10"/>
      <c r="K25" s="6" t="s">
        <v>11</v>
      </c>
      <c r="L25" s="6"/>
    </row>
    <row r="26" spans="1:12" ht="31.5">
      <c r="A26" s="5" t="s">
        <v>194</v>
      </c>
      <c r="B26" s="6" t="s">
        <v>195</v>
      </c>
      <c r="C26" s="7" t="s">
        <v>297</v>
      </c>
      <c r="D26" s="6" t="s">
        <v>78</v>
      </c>
      <c r="E26" s="8">
        <v>15776.6</v>
      </c>
      <c r="F26" s="6"/>
      <c r="G26" s="6"/>
      <c r="H26" s="9">
        <v>15776.6</v>
      </c>
      <c r="I26" s="6"/>
      <c r="J26" s="10"/>
      <c r="K26" s="6" t="s">
        <v>11</v>
      </c>
      <c r="L26" s="6"/>
    </row>
    <row r="27" spans="1:12" ht="31.5">
      <c r="A27" s="5" t="s">
        <v>196</v>
      </c>
      <c r="B27" s="6" t="s">
        <v>197</v>
      </c>
      <c r="C27" s="7" t="s">
        <v>134</v>
      </c>
      <c r="D27" s="6" t="s">
        <v>78</v>
      </c>
      <c r="E27" s="8">
        <v>125</v>
      </c>
      <c r="F27" s="6"/>
      <c r="G27" s="6"/>
      <c r="H27" s="9">
        <v>125</v>
      </c>
      <c r="I27" s="6"/>
      <c r="J27" s="10"/>
      <c r="K27" s="6" t="s">
        <v>11</v>
      </c>
      <c r="L27" s="6"/>
    </row>
    <row r="28" spans="1:12" ht="31.5">
      <c r="A28" s="5" t="s">
        <v>198</v>
      </c>
      <c r="B28" s="6" t="s">
        <v>178</v>
      </c>
      <c r="C28" s="7" t="s">
        <v>340</v>
      </c>
      <c r="D28" s="6" t="s">
        <v>326</v>
      </c>
      <c r="E28" s="8">
        <v>35737.76</v>
      </c>
      <c r="F28" s="6"/>
      <c r="G28" s="6"/>
      <c r="H28" s="9">
        <v>13966.76</v>
      </c>
      <c r="I28" s="6"/>
      <c r="J28" s="10"/>
      <c r="K28" s="6" t="s">
        <v>11</v>
      </c>
      <c r="L28" s="6"/>
    </row>
    <row r="29" spans="1:12" ht="31.5">
      <c r="A29" s="5" t="s">
        <v>199</v>
      </c>
      <c r="B29" s="6" t="s">
        <v>71</v>
      </c>
      <c r="C29" s="7" t="s">
        <v>341</v>
      </c>
      <c r="D29" s="6" t="s">
        <v>326</v>
      </c>
      <c r="E29" s="8">
        <v>29925.03</v>
      </c>
      <c r="F29" s="6"/>
      <c r="G29" s="6"/>
      <c r="H29" s="9">
        <v>11684.22</v>
      </c>
      <c r="I29" s="6"/>
      <c r="J29" s="10"/>
      <c r="K29" s="6" t="s">
        <v>11</v>
      </c>
      <c r="L29" s="6"/>
    </row>
    <row r="30" spans="1:12" ht="47.25">
      <c r="A30" s="5" t="s">
        <v>200</v>
      </c>
      <c r="B30" s="6" t="s">
        <v>71</v>
      </c>
      <c r="C30" s="7" t="s">
        <v>342</v>
      </c>
      <c r="D30" s="6" t="s">
        <v>326</v>
      </c>
      <c r="E30" s="8">
        <v>26373.47</v>
      </c>
      <c r="F30" s="6"/>
      <c r="G30" s="6"/>
      <c r="H30" s="9">
        <v>10297.48</v>
      </c>
      <c r="I30" s="6"/>
      <c r="J30" s="10"/>
      <c r="K30" s="6" t="s">
        <v>11</v>
      </c>
      <c r="L30" s="6"/>
    </row>
    <row r="31" spans="1:12" ht="47.25">
      <c r="A31" s="5" t="s">
        <v>201</v>
      </c>
      <c r="B31" s="6" t="s">
        <v>71</v>
      </c>
      <c r="C31" s="7" t="s">
        <v>343</v>
      </c>
      <c r="D31" s="6" t="s">
        <v>326</v>
      </c>
      <c r="E31" s="8">
        <v>51958.82</v>
      </c>
      <c r="F31" s="6"/>
      <c r="G31" s="6"/>
      <c r="H31" s="9">
        <v>20269.030000000002</v>
      </c>
      <c r="I31" s="6"/>
      <c r="J31" s="10"/>
      <c r="K31" s="6" t="s">
        <v>11</v>
      </c>
      <c r="L31" s="6"/>
    </row>
    <row r="32" spans="1:12" ht="47.25">
      <c r="A32" s="5" t="s">
        <v>202</v>
      </c>
      <c r="B32" s="6" t="s">
        <v>71</v>
      </c>
      <c r="C32" s="7" t="s">
        <v>344</v>
      </c>
      <c r="D32" s="6" t="s">
        <v>326</v>
      </c>
      <c r="E32" s="8">
        <v>33264</v>
      </c>
      <c r="F32" s="6"/>
      <c r="G32" s="6"/>
      <c r="H32" s="9">
        <v>12977.29</v>
      </c>
      <c r="I32" s="6"/>
      <c r="J32" s="10"/>
      <c r="K32" s="6" t="s">
        <v>11</v>
      </c>
      <c r="L32" s="6"/>
    </row>
    <row r="33" spans="1:12" ht="47.25">
      <c r="A33" s="5" t="s">
        <v>203</v>
      </c>
      <c r="B33" s="6" t="s">
        <v>71</v>
      </c>
      <c r="C33" s="7" t="s">
        <v>345</v>
      </c>
      <c r="D33" s="6" t="s">
        <v>326</v>
      </c>
      <c r="E33" s="8">
        <v>67767.48</v>
      </c>
      <c r="F33" s="6"/>
      <c r="G33" s="6"/>
      <c r="H33" s="9">
        <v>26437.41</v>
      </c>
      <c r="I33" s="6"/>
      <c r="J33" s="10"/>
      <c r="K33" s="6" t="s">
        <v>11</v>
      </c>
      <c r="L33" s="6"/>
    </row>
    <row r="34" spans="1:12" ht="47.25">
      <c r="A34" s="5" t="s">
        <v>204</v>
      </c>
      <c r="B34" s="6" t="s">
        <v>71</v>
      </c>
      <c r="C34" s="7" t="s">
        <v>346</v>
      </c>
      <c r="D34" s="6" t="s">
        <v>326</v>
      </c>
      <c r="E34" s="8">
        <v>27109.34</v>
      </c>
      <c r="F34" s="6"/>
      <c r="G34" s="6"/>
      <c r="H34" s="9">
        <v>10574.25</v>
      </c>
      <c r="I34" s="6"/>
      <c r="J34" s="10"/>
      <c r="K34" s="6" t="s">
        <v>11</v>
      </c>
      <c r="L34" s="6"/>
    </row>
    <row r="35" spans="1:12" ht="47.25">
      <c r="A35" s="5" t="s">
        <v>205</v>
      </c>
      <c r="B35" s="6" t="s">
        <v>71</v>
      </c>
      <c r="C35" s="7" t="s">
        <v>347</v>
      </c>
      <c r="D35" s="6" t="s">
        <v>326</v>
      </c>
      <c r="E35" s="8">
        <v>27107.75</v>
      </c>
      <c r="F35" s="6"/>
      <c r="G35" s="6"/>
      <c r="H35" s="9">
        <v>10575.949999999999</v>
      </c>
      <c r="I35" s="6"/>
      <c r="J35" s="10"/>
      <c r="K35" s="6" t="s">
        <v>11</v>
      </c>
      <c r="L35" s="6"/>
    </row>
    <row r="36" spans="1:12" ht="47.25">
      <c r="A36" s="5" t="s">
        <v>206</v>
      </c>
      <c r="B36" s="6" t="s">
        <v>71</v>
      </c>
      <c r="C36" s="7" t="s">
        <v>348</v>
      </c>
      <c r="D36" s="6" t="s">
        <v>326</v>
      </c>
      <c r="E36" s="8">
        <v>27111.39</v>
      </c>
      <c r="F36" s="6"/>
      <c r="G36" s="6"/>
      <c r="H36" s="9">
        <v>10572.45</v>
      </c>
      <c r="I36" s="6"/>
      <c r="J36" s="10"/>
      <c r="K36" s="6" t="s">
        <v>11</v>
      </c>
      <c r="L36" s="6"/>
    </row>
    <row r="37" spans="1:12" ht="31.5">
      <c r="A37" s="5" t="s">
        <v>207</v>
      </c>
      <c r="B37" s="6" t="s">
        <v>73</v>
      </c>
      <c r="C37" s="7" t="s">
        <v>349</v>
      </c>
      <c r="D37" s="6" t="s">
        <v>326</v>
      </c>
      <c r="E37" s="8">
        <v>57620.95</v>
      </c>
      <c r="F37" s="6"/>
      <c r="G37" s="6"/>
      <c r="H37" s="9">
        <v>22498.1</v>
      </c>
      <c r="I37" s="6"/>
      <c r="J37" s="10"/>
      <c r="K37" s="6" t="s">
        <v>11</v>
      </c>
      <c r="L37" s="6"/>
    </row>
    <row r="38" spans="1:12" ht="31.5">
      <c r="A38" s="5" t="s">
        <v>208</v>
      </c>
      <c r="B38" s="6" t="s">
        <v>209</v>
      </c>
      <c r="C38" s="7" t="s">
        <v>350</v>
      </c>
      <c r="D38" s="6" t="s">
        <v>326</v>
      </c>
      <c r="E38" s="8">
        <v>26817.37</v>
      </c>
      <c r="F38" s="6"/>
      <c r="G38" s="6"/>
      <c r="H38" s="9">
        <v>10470.829999999998</v>
      </c>
      <c r="I38" s="6"/>
      <c r="J38" s="10"/>
      <c r="K38" s="6" t="s">
        <v>11</v>
      </c>
      <c r="L38" s="6"/>
    </row>
    <row r="39" spans="1:12" ht="31.5">
      <c r="A39" s="5" t="s">
        <v>210</v>
      </c>
      <c r="B39" s="6" t="s">
        <v>211</v>
      </c>
      <c r="C39" s="7" t="s">
        <v>351</v>
      </c>
      <c r="D39" s="6" t="s">
        <v>326</v>
      </c>
      <c r="E39" s="8">
        <v>28209.77</v>
      </c>
      <c r="F39" s="6"/>
      <c r="G39" s="6"/>
      <c r="H39" s="9">
        <v>11014.479999999998</v>
      </c>
      <c r="I39" s="6"/>
      <c r="J39" s="10"/>
      <c r="K39" s="6" t="s">
        <v>11</v>
      </c>
      <c r="L39" s="6"/>
    </row>
    <row r="40" spans="1:12" ht="31.5">
      <c r="A40" s="5" t="s">
        <v>212</v>
      </c>
      <c r="B40" s="6" t="s">
        <v>209</v>
      </c>
      <c r="C40" s="7" t="s">
        <v>352</v>
      </c>
      <c r="D40" s="6" t="s">
        <v>326</v>
      </c>
      <c r="E40" s="8">
        <v>26857.96</v>
      </c>
      <c r="F40" s="6"/>
      <c r="G40" s="6"/>
      <c r="H40" s="9">
        <v>10486.640000000001</v>
      </c>
      <c r="I40" s="6"/>
      <c r="J40" s="10"/>
      <c r="K40" s="6" t="s">
        <v>11</v>
      </c>
      <c r="L40" s="6"/>
    </row>
    <row r="41" spans="1:12" ht="31.5">
      <c r="A41" s="5" t="s">
        <v>213</v>
      </c>
      <c r="B41" s="6" t="s">
        <v>209</v>
      </c>
      <c r="C41" s="7" t="s">
        <v>353</v>
      </c>
      <c r="D41" s="6" t="s">
        <v>326</v>
      </c>
      <c r="E41" s="8">
        <v>55220.15</v>
      </c>
      <c r="F41" s="6"/>
      <c r="G41" s="6"/>
      <c r="H41" s="9">
        <v>21560.65</v>
      </c>
      <c r="I41" s="6"/>
      <c r="J41" s="10"/>
      <c r="K41" s="6" t="s">
        <v>11</v>
      </c>
      <c r="L41" s="6"/>
    </row>
    <row r="42" spans="1:12" ht="63">
      <c r="A42" s="5" t="s">
        <v>214</v>
      </c>
      <c r="B42" s="6" t="s">
        <v>18</v>
      </c>
      <c r="C42" s="7" t="s">
        <v>354</v>
      </c>
      <c r="D42" s="6" t="s">
        <v>78</v>
      </c>
      <c r="E42" s="8">
        <v>8000</v>
      </c>
      <c r="F42" s="6"/>
      <c r="G42" s="6"/>
      <c r="H42" s="9">
        <v>2331</v>
      </c>
      <c r="I42" s="6"/>
      <c r="J42" s="10"/>
      <c r="K42" s="6" t="s">
        <v>11</v>
      </c>
      <c r="L42" s="6"/>
    </row>
    <row r="43" spans="1:12" ht="47.25">
      <c r="A43" s="5" t="s">
        <v>215</v>
      </c>
      <c r="B43" s="6" t="s">
        <v>68</v>
      </c>
      <c r="C43" s="7" t="s">
        <v>355</v>
      </c>
      <c r="D43" s="6" t="s">
        <v>326</v>
      </c>
      <c r="E43" s="8">
        <v>72585.86</v>
      </c>
      <c r="F43" s="6"/>
      <c r="G43" s="6"/>
      <c r="H43" s="9">
        <v>27224.879999999997</v>
      </c>
      <c r="I43" s="6"/>
      <c r="J43" s="10"/>
      <c r="K43" s="6" t="s">
        <v>11</v>
      </c>
      <c r="L43" s="6"/>
    </row>
    <row r="44" spans="1:12" ht="47.25">
      <c r="A44" s="5" t="s">
        <v>216</v>
      </c>
      <c r="B44" s="6" t="s">
        <v>71</v>
      </c>
      <c r="C44" s="7" t="s">
        <v>356</v>
      </c>
      <c r="D44" s="6" t="s">
        <v>326</v>
      </c>
      <c r="E44" s="8">
        <v>28317.97</v>
      </c>
      <c r="F44" s="6"/>
      <c r="G44" s="6"/>
      <c r="H44" s="9">
        <v>10700.929999999998</v>
      </c>
      <c r="I44" s="6"/>
      <c r="J44" s="10"/>
      <c r="K44" s="6" t="s">
        <v>11</v>
      </c>
      <c r="L44" s="6"/>
    </row>
    <row r="45" spans="1:12" ht="47.25">
      <c r="A45" s="5" t="s">
        <v>217</v>
      </c>
      <c r="B45" s="6" t="s">
        <v>71</v>
      </c>
      <c r="C45" s="7" t="s">
        <v>357</v>
      </c>
      <c r="D45" s="6" t="s">
        <v>326</v>
      </c>
      <c r="E45" s="8">
        <v>39989.72</v>
      </c>
      <c r="F45" s="6"/>
      <c r="G45" s="6"/>
      <c r="H45" s="9">
        <v>15176.720000000001</v>
      </c>
      <c r="I45" s="6"/>
      <c r="J45" s="10"/>
      <c r="K45" s="6" t="s">
        <v>11</v>
      </c>
      <c r="L45" s="6"/>
    </row>
    <row r="46" spans="1:12" ht="31.5">
      <c r="A46" s="5" t="s">
        <v>218</v>
      </c>
      <c r="B46" s="6" t="s">
        <v>219</v>
      </c>
      <c r="C46" s="7" t="s">
        <v>133</v>
      </c>
      <c r="D46" s="6" t="s">
        <v>326</v>
      </c>
      <c r="E46" s="8">
        <v>22298.39</v>
      </c>
      <c r="F46" s="6"/>
      <c r="G46" s="6"/>
      <c r="H46" s="9">
        <v>8473.39</v>
      </c>
      <c r="I46" s="6"/>
      <c r="J46" s="10"/>
      <c r="K46" s="6" t="s">
        <v>11</v>
      </c>
      <c r="L46" s="6"/>
    </row>
    <row r="47" spans="1:12" ht="31.5">
      <c r="A47" s="5" t="s">
        <v>220</v>
      </c>
      <c r="B47" s="6" t="s">
        <v>14</v>
      </c>
      <c r="C47" s="7" t="s">
        <v>298</v>
      </c>
      <c r="D47" s="6" t="s">
        <v>79</v>
      </c>
      <c r="E47" s="8">
        <v>200</v>
      </c>
      <c r="F47" s="6"/>
      <c r="G47" s="6"/>
      <c r="H47" s="9">
        <v>200</v>
      </c>
      <c r="I47" s="6"/>
      <c r="J47" s="10"/>
      <c r="K47" s="6" t="s">
        <v>11</v>
      </c>
      <c r="L47" s="6"/>
    </row>
    <row r="48" spans="1:12" ht="31.5">
      <c r="A48" s="5" t="s">
        <v>221</v>
      </c>
      <c r="B48" s="6" t="s">
        <v>71</v>
      </c>
      <c r="C48" s="7" t="s">
        <v>358</v>
      </c>
      <c r="D48" s="6" t="s">
        <v>326</v>
      </c>
      <c r="E48" s="8">
        <v>28782.91</v>
      </c>
      <c r="F48" s="6"/>
      <c r="G48" s="6"/>
      <c r="H48" s="9">
        <v>10886.359999999999</v>
      </c>
      <c r="I48" s="6"/>
      <c r="J48" s="10"/>
      <c r="K48" s="6" t="s">
        <v>11</v>
      </c>
      <c r="L48" s="6"/>
    </row>
    <row r="49" spans="1:12" ht="31.5">
      <c r="A49" s="5" t="s">
        <v>222</v>
      </c>
      <c r="B49" s="6" t="s">
        <v>71</v>
      </c>
      <c r="C49" s="7" t="s">
        <v>359</v>
      </c>
      <c r="D49" s="6" t="s">
        <v>326</v>
      </c>
      <c r="E49" s="8">
        <v>37112.33</v>
      </c>
      <c r="F49" s="6"/>
      <c r="G49" s="6"/>
      <c r="H49" s="9">
        <v>14036.76</v>
      </c>
      <c r="I49" s="6"/>
      <c r="J49" s="10"/>
      <c r="K49" s="6" t="s">
        <v>11</v>
      </c>
      <c r="L49" s="6"/>
    </row>
    <row r="50" spans="1:12" ht="31.5">
      <c r="A50" s="5" t="s">
        <v>223</v>
      </c>
      <c r="B50" s="6" t="s">
        <v>71</v>
      </c>
      <c r="C50" s="7" t="s">
        <v>360</v>
      </c>
      <c r="D50" s="6" t="s">
        <v>326</v>
      </c>
      <c r="E50" s="8">
        <v>53935.12</v>
      </c>
      <c r="F50" s="6"/>
      <c r="G50" s="6"/>
      <c r="H50" s="9">
        <v>20399.52</v>
      </c>
      <c r="I50" s="6"/>
      <c r="J50" s="10"/>
      <c r="K50" s="6" t="s">
        <v>11</v>
      </c>
      <c r="L50" s="6"/>
    </row>
    <row r="51" spans="1:12" ht="31.5">
      <c r="A51" s="5" t="s">
        <v>224</v>
      </c>
      <c r="B51" s="6" t="s">
        <v>123</v>
      </c>
      <c r="C51" s="7" t="s">
        <v>299</v>
      </c>
      <c r="D51" s="6" t="s">
        <v>78</v>
      </c>
      <c r="E51" s="8">
        <v>24096</v>
      </c>
      <c r="F51" s="6"/>
      <c r="G51" s="6"/>
      <c r="H51" s="9">
        <v>24096</v>
      </c>
      <c r="I51" s="6"/>
      <c r="J51" s="10"/>
      <c r="K51" s="6" t="s">
        <v>11</v>
      </c>
      <c r="L51" s="6"/>
    </row>
    <row r="52" spans="1:12" ht="47.25">
      <c r="A52" s="5" t="s">
        <v>225</v>
      </c>
      <c r="B52" s="6" t="s">
        <v>70</v>
      </c>
      <c r="C52" s="7" t="s">
        <v>361</v>
      </c>
      <c r="D52" s="6" t="s">
        <v>326</v>
      </c>
      <c r="E52" s="8">
        <v>29829.97</v>
      </c>
      <c r="F52" s="6"/>
      <c r="G52" s="6"/>
      <c r="H52" s="9">
        <v>11245.48</v>
      </c>
      <c r="I52" s="6"/>
      <c r="J52" s="10"/>
      <c r="K52" s="6" t="s">
        <v>11</v>
      </c>
      <c r="L52" s="6"/>
    </row>
    <row r="53" spans="1:12" ht="47.25">
      <c r="A53" s="5" t="s">
        <v>226</v>
      </c>
      <c r="B53" s="6" t="s">
        <v>70</v>
      </c>
      <c r="C53" s="7" t="s">
        <v>362</v>
      </c>
      <c r="D53" s="6" t="s">
        <v>326</v>
      </c>
      <c r="E53" s="8">
        <v>38684.85</v>
      </c>
      <c r="F53" s="6"/>
      <c r="G53" s="6"/>
      <c r="H53" s="9">
        <v>14595.7</v>
      </c>
      <c r="I53" s="6"/>
      <c r="J53" s="10"/>
      <c r="K53" s="6" t="s">
        <v>11</v>
      </c>
      <c r="L53" s="6"/>
    </row>
    <row r="54" spans="1:12" ht="47.25">
      <c r="A54" s="5" t="s">
        <v>227</v>
      </c>
      <c r="B54" s="6" t="s">
        <v>71</v>
      </c>
      <c r="C54" s="7" t="s">
        <v>363</v>
      </c>
      <c r="D54" s="6" t="s">
        <v>326</v>
      </c>
      <c r="E54" s="8">
        <v>31010.25</v>
      </c>
      <c r="F54" s="6"/>
      <c r="G54" s="6"/>
      <c r="H54" s="9">
        <v>11648.440000000002</v>
      </c>
      <c r="I54" s="6"/>
      <c r="J54" s="10"/>
      <c r="K54" s="6" t="s">
        <v>11</v>
      </c>
      <c r="L54" s="6"/>
    </row>
    <row r="55" spans="1:12" ht="63">
      <c r="A55" s="5" t="s">
        <v>228</v>
      </c>
      <c r="B55" s="6" t="s">
        <v>149</v>
      </c>
      <c r="C55" s="7" t="s">
        <v>300</v>
      </c>
      <c r="D55" s="6" t="s">
        <v>78</v>
      </c>
      <c r="E55" s="8">
        <v>6300</v>
      </c>
      <c r="F55" s="6"/>
      <c r="G55" s="6"/>
      <c r="H55" s="9">
        <v>6300</v>
      </c>
      <c r="I55" s="6"/>
      <c r="J55" s="10"/>
      <c r="K55" s="6" t="s">
        <v>11</v>
      </c>
      <c r="L55" s="6"/>
    </row>
    <row r="56" spans="1:12" ht="47.25">
      <c r="A56" s="5" t="s">
        <v>229</v>
      </c>
      <c r="B56" s="6" t="s">
        <v>68</v>
      </c>
      <c r="C56" s="7" t="s">
        <v>364</v>
      </c>
      <c r="D56" s="6" t="s">
        <v>326</v>
      </c>
      <c r="E56" s="8">
        <v>73964.12</v>
      </c>
      <c r="F56" s="6"/>
      <c r="G56" s="6"/>
      <c r="H56" s="9">
        <v>27573.6</v>
      </c>
      <c r="I56" s="6"/>
      <c r="J56" s="10"/>
      <c r="K56" s="6" t="s">
        <v>11</v>
      </c>
      <c r="L56" s="6"/>
    </row>
    <row r="57" spans="1:12" ht="47.25">
      <c r="A57" s="5" t="s">
        <v>230</v>
      </c>
      <c r="B57" s="6" t="s">
        <v>69</v>
      </c>
      <c r="C57" s="7" t="s">
        <v>365</v>
      </c>
      <c r="D57" s="6" t="s">
        <v>326</v>
      </c>
      <c r="E57" s="8">
        <v>25361.15</v>
      </c>
      <c r="F57" s="6"/>
      <c r="G57" s="6"/>
      <c r="H57" s="9">
        <v>9473.480000000001</v>
      </c>
      <c r="I57" s="6"/>
      <c r="J57" s="10"/>
      <c r="K57" s="6" t="s">
        <v>11</v>
      </c>
      <c r="L57" s="6"/>
    </row>
    <row r="58" spans="1:12" ht="47.25">
      <c r="A58" s="5" t="s">
        <v>231</v>
      </c>
      <c r="B58" s="6" t="s">
        <v>69</v>
      </c>
      <c r="C58" s="7" t="s">
        <v>366</v>
      </c>
      <c r="D58" s="6" t="s">
        <v>326</v>
      </c>
      <c r="E58" s="8">
        <v>20391.43</v>
      </c>
      <c r="F58" s="6"/>
      <c r="G58" s="6"/>
      <c r="H58" s="9">
        <v>7480.31</v>
      </c>
      <c r="I58" s="6"/>
      <c r="J58" s="10"/>
      <c r="K58" s="6" t="s">
        <v>11</v>
      </c>
      <c r="L58" s="6"/>
    </row>
    <row r="59" spans="1:12" ht="31.5">
      <c r="A59" s="5" t="s">
        <v>232</v>
      </c>
      <c r="B59" s="6" t="s">
        <v>76</v>
      </c>
      <c r="C59" s="7" t="s">
        <v>301</v>
      </c>
      <c r="D59" s="6" t="s">
        <v>326</v>
      </c>
      <c r="E59" s="8">
        <v>378211.61</v>
      </c>
      <c r="F59" s="6"/>
      <c r="G59" s="6"/>
      <c r="H59" s="9">
        <v>139191.61</v>
      </c>
      <c r="I59" s="6"/>
      <c r="J59" s="10"/>
      <c r="K59" s="6" t="s">
        <v>11</v>
      </c>
      <c r="L59" s="6"/>
    </row>
    <row r="60" spans="1:12" ht="31.5">
      <c r="A60" s="5" t="s">
        <v>233</v>
      </c>
      <c r="B60" s="6" t="s">
        <v>72</v>
      </c>
      <c r="C60" s="7" t="s">
        <v>302</v>
      </c>
      <c r="D60" s="6" t="s">
        <v>78</v>
      </c>
      <c r="E60" s="8">
        <v>729</v>
      </c>
      <c r="F60" s="6"/>
      <c r="G60" s="6"/>
      <c r="H60" s="9">
        <v>729</v>
      </c>
      <c r="I60" s="6"/>
      <c r="J60" s="10"/>
      <c r="K60" s="6" t="s">
        <v>11</v>
      </c>
      <c r="L60" s="6"/>
    </row>
    <row r="61" spans="1:12" ht="47.25">
      <c r="A61" s="5" t="s">
        <v>234</v>
      </c>
      <c r="B61" s="6" t="s">
        <v>71</v>
      </c>
      <c r="C61" s="7" t="s">
        <v>367</v>
      </c>
      <c r="D61" s="6" t="s">
        <v>326</v>
      </c>
      <c r="E61" s="8">
        <v>29205</v>
      </c>
      <c r="F61" s="6"/>
      <c r="G61" s="6"/>
      <c r="H61" s="9">
        <v>10620</v>
      </c>
      <c r="I61" s="6"/>
      <c r="J61" s="10"/>
      <c r="K61" s="6" t="s">
        <v>11</v>
      </c>
      <c r="L61" s="6"/>
    </row>
    <row r="62" spans="1:12" ht="31.5">
      <c r="A62" s="5" t="s">
        <v>235</v>
      </c>
      <c r="B62" s="6" t="s">
        <v>12</v>
      </c>
      <c r="C62" s="7" t="s">
        <v>303</v>
      </c>
      <c r="D62" s="6" t="s">
        <v>79</v>
      </c>
      <c r="E62" s="8">
        <v>6000</v>
      </c>
      <c r="F62" s="6"/>
      <c r="G62" s="6"/>
      <c r="H62" s="9">
        <v>4593.049999999999</v>
      </c>
      <c r="I62" s="6"/>
      <c r="J62" s="10"/>
      <c r="K62" s="6" t="s">
        <v>11</v>
      </c>
      <c r="L62" s="6"/>
    </row>
    <row r="63" spans="1:12" ht="31.5">
      <c r="A63" s="5" t="s">
        <v>236</v>
      </c>
      <c r="B63" s="6" t="s">
        <v>26</v>
      </c>
      <c r="C63" s="7" t="s">
        <v>304</v>
      </c>
      <c r="D63" s="6" t="s">
        <v>78</v>
      </c>
      <c r="E63" s="8">
        <v>44661.51</v>
      </c>
      <c r="F63" s="6"/>
      <c r="G63" s="6"/>
      <c r="H63" s="9">
        <v>44661.51</v>
      </c>
      <c r="I63" s="6"/>
      <c r="J63" s="10"/>
      <c r="K63" s="6" t="s">
        <v>11</v>
      </c>
      <c r="L63" s="6"/>
    </row>
    <row r="64" spans="1:12" ht="31.5">
      <c r="A64" s="5" t="s">
        <v>237</v>
      </c>
      <c r="B64" s="6" t="s">
        <v>73</v>
      </c>
      <c r="C64" s="7" t="s">
        <v>368</v>
      </c>
      <c r="D64" s="6" t="s">
        <v>326</v>
      </c>
      <c r="E64" s="8">
        <v>24789.05</v>
      </c>
      <c r="F64" s="6"/>
      <c r="G64" s="6"/>
      <c r="H64" s="9">
        <v>8962.89</v>
      </c>
      <c r="I64" s="6"/>
      <c r="J64" s="10"/>
      <c r="K64" s="6" t="s">
        <v>11</v>
      </c>
      <c r="L64" s="6"/>
    </row>
    <row r="65" spans="1:12" ht="31.5">
      <c r="A65" s="5" t="s">
        <v>238</v>
      </c>
      <c r="B65" s="6" t="s">
        <v>73</v>
      </c>
      <c r="C65" s="7" t="s">
        <v>479</v>
      </c>
      <c r="D65" s="6" t="s">
        <v>326</v>
      </c>
      <c r="E65" s="8">
        <v>25694.7</v>
      </c>
      <c r="F65" s="6"/>
      <c r="G65" s="6"/>
      <c r="H65" s="9">
        <v>9290.34</v>
      </c>
      <c r="I65" s="6"/>
      <c r="J65" s="10"/>
      <c r="K65" s="6" t="s">
        <v>11</v>
      </c>
      <c r="L65" s="6"/>
    </row>
    <row r="66" spans="1:12" ht="47.25">
      <c r="A66" s="5" t="s">
        <v>239</v>
      </c>
      <c r="B66" s="6" t="s">
        <v>69</v>
      </c>
      <c r="C66" s="7" t="s">
        <v>480</v>
      </c>
      <c r="D66" s="6" t="s">
        <v>78</v>
      </c>
      <c r="E66" s="8">
        <v>3324.22</v>
      </c>
      <c r="F66" s="6"/>
      <c r="G66" s="6"/>
      <c r="H66" s="9">
        <v>3025.22</v>
      </c>
      <c r="I66" s="6"/>
      <c r="J66" s="10"/>
      <c r="K66" s="6" t="s">
        <v>11</v>
      </c>
      <c r="L66" s="6"/>
    </row>
    <row r="67" spans="1:12" ht="31.5">
      <c r="A67" s="5" t="s">
        <v>240</v>
      </c>
      <c r="B67" s="6" t="s">
        <v>241</v>
      </c>
      <c r="C67" s="7" t="s">
        <v>305</v>
      </c>
      <c r="D67" s="6" t="s">
        <v>78</v>
      </c>
      <c r="E67" s="8">
        <v>72.8</v>
      </c>
      <c r="F67" s="6"/>
      <c r="G67" s="6"/>
      <c r="H67" s="9">
        <v>72.8</v>
      </c>
      <c r="I67" s="6"/>
      <c r="J67" s="10"/>
      <c r="K67" s="6" t="s">
        <v>11</v>
      </c>
      <c r="L67" s="6"/>
    </row>
    <row r="68" spans="1:12" ht="47.25">
      <c r="A68" s="5" t="s">
        <v>242</v>
      </c>
      <c r="B68" s="6" t="s">
        <v>243</v>
      </c>
      <c r="C68" s="7" t="s">
        <v>306</v>
      </c>
      <c r="D68" s="6" t="s">
        <v>78</v>
      </c>
      <c r="E68" s="8">
        <v>2236</v>
      </c>
      <c r="F68" s="6"/>
      <c r="G68" s="6"/>
      <c r="H68" s="9">
        <v>2236</v>
      </c>
      <c r="I68" s="6"/>
      <c r="J68" s="10"/>
      <c r="K68" s="6" t="s">
        <v>11</v>
      </c>
      <c r="L68" s="6"/>
    </row>
    <row r="69" spans="1:12" ht="31.5">
      <c r="A69" s="5" t="s">
        <v>244</v>
      </c>
      <c r="B69" s="6" t="s">
        <v>245</v>
      </c>
      <c r="C69" s="7" t="s">
        <v>307</v>
      </c>
      <c r="D69" s="6" t="s">
        <v>78</v>
      </c>
      <c r="E69" s="8">
        <v>1000</v>
      </c>
      <c r="F69" s="6"/>
      <c r="G69" s="6"/>
      <c r="H69" s="9">
        <v>0</v>
      </c>
      <c r="I69" s="6"/>
      <c r="J69" s="10"/>
      <c r="K69" s="6" t="s">
        <v>11</v>
      </c>
      <c r="L69" s="6"/>
    </row>
    <row r="70" spans="1:12" ht="31.5">
      <c r="A70" s="5" t="s">
        <v>246</v>
      </c>
      <c r="B70" s="6" t="s">
        <v>74</v>
      </c>
      <c r="C70" s="7" t="s">
        <v>294</v>
      </c>
      <c r="D70" s="6" t="s">
        <v>78</v>
      </c>
      <c r="E70" s="8">
        <v>17948.4</v>
      </c>
      <c r="F70" s="6"/>
      <c r="G70" s="6"/>
      <c r="H70" s="9">
        <v>0</v>
      </c>
      <c r="I70" s="6"/>
      <c r="J70" s="10"/>
      <c r="K70" s="6" t="s">
        <v>11</v>
      </c>
      <c r="L70" s="6"/>
    </row>
    <row r="71" spans="1:12" ht="31.5">
      <c r="A71" s="5" t="s">
        <v>247</v>
      </c>
      <c r="B71" s="6" t="s">
        <v>27</v>
      </c>
      <c r="C71" s="7" t="s">
        <v>308</v>
      </c>
      <c r="D71" s="6" t="s">
        <v>326</v>
      </c>
      <c r="E71" s="8">
        <v>47513.71</v>
      </c>
      <c r="F71" s="6"/>
      <c r="G71" s="6"/>
      <c r="H71" s="9">
        <v>12933.699999999999</v>
      </c>
      <c r="I71" s="6"/>
      <c r="J71" s="10"/>
      <c r="K71" s="6" t="s">
        <v>11</v>
      </c>
      <c r="L71" s="6"/>
    </row>
    <row r="72" spans="1:12" ht="31.5">
      <c r="A72" s="5" t="s">
        <v>248</v>
      </c>
      <c r="B72" s="6" t="s">
        <v>73</v>
      </c>
      <c r="C72" s="7" t="s">
        <v>369</v>
      </c>
      <c r="D72" s="6" t="s">
        <v>326</v>
      </c>
      <c r="E72" s="8">
        <v>23105.66</v>
      </c>
      <c r="F72" s="6"/>
      <c r="G72" s="6"/>
      <c r="H72" s="9">
        <v>7805.97</v>
      </c>
      <c r="I72" s="6"/>
      <c r="J72" s="10"/>
      <c r="K72" s="6" t="s">
        <v>11</v>
      </c>
      <c r="L72" s="6"/>
    </row>
    <row r="73" spans="1:12" ht="31.5">
      <c r="A73" s="5" t="s">
        <v>249</v>
      </c>
      <c r="B73" s="6" t="s">
        <v>73</v>
      </c>
      <c r="C73" s="7" t="s">
        <v>370</v>
      </c>
      <c r="D73" s="6" t="s">
        <v>326</v>
      </c>
      <c r="E73" s="8">
        <v>30601.48</v>
      </c>
      <c r="F73" s="6"/>
      <c r="G73" s="6"/>
      <c r="H73" s="9">
        <v>10338.3</v>
      </c>
      <c r="I73" s="6"/>
      <c r="J73" s="10"/>
      <c r="K73" s="6" t="s">
        <v>11</v>
      </c>
      <c r="L73" s="6"/>
    </row>
    <row r="74" spans="1:12" ht="31.5">
      <c r="A74" s="5" t="s">
        <v>250</v>
      </c>
      <c r="B74" s="6" t="s">
        <v>73</v>
      </c>
      <c r="C74" s="7" t="s">
        <v>368</v>
      </c>
      <c r="D74" s="6" t="s">
        <v>326</v>
      </c>
      <c r="E74" s="8">
        <v>28765.68</v>
      </c>
      <c r="F74" s="6"/>
      <c r="G74" s="6"/>
      <c r="H74" s="9">
        <v>9718.119999999999</v>
      </c>
      <c r="I74" s="6"/>
      <c r="J74" s="10"/>
      <c r="K74" s="6" t="s">
        <v>11</v>
      </c>
      <c r="L74" s="6"/>
    </row>
    <row r="75" spans="1:12" ht="36.75" customHeight="1">
      <c r="A75" s="5" t="s">
        <v>251</v>
      </c>
      <c r="B75" s="6" t="s">
        <v>27</v>
      </c>
      <c r="C75" s="7" t="s">
        <v>90</v>
      </c>
      <c r="D75" s="6" t="s">
        <v>326</v>
      </c>
      <c r="E75" s="8">
        <v>29049.24</v>
      </c>
      <c r="F75" s="6"/>
      <c r="G75" s="6"/>
      <c r="H75" s="9">
        <v>25791.489999999998</v>
      </c>
      <c r="I75" s="6"/>
      <c r="J75" s="10"/>
      <c r="K75" s="6" t="s">
        <v>11</v>
      </c>
      <c r="L75" s="6"/>
    </row>
    <row r="76" spans="1:12" s="12" customFormat="1" ht="31.5">
      <c r="A76" s="11" t="s">
        <v>252</v>
      </c>
      <c r="B76" s="6" t="s">
        <v>253</v>
      </c>
      <c r="C76" s="7" t="s">
        <v>309</v>
      </c>
      <c r="D76" s="6" t="s">
        <v>326</v>
      </c>
      <c r="E76" s="8">
        <v>26232</v>
      </c>
      <c r="F76" s="6"/>
      <c r="G76" s="6"/>
      <c r="H76" s="9">
        <v>3848</v>
      </c>
      <c r="I76" s="6"/>
      <c r="J76" s="10"/>
      <c r="K76" s="6" t="s">
        <v>11</v>
      </c>
      <c r="L76" s="6" t="s">
        <v>327</v>
      </c>
    </row>
    <row r="77" spans="1:12" ht="31.5">
      <c r="A77" s="5" t="s">
        <v>254</v>
      </c>
      <c r="B77" s="6" t="s">
        <v>14</v>
      </c>
      <c r="C77" s="7" t="s">
        <v>372</v>
      </c>
      <c r="D77" s="6" t="s">
        <v>79</v>
      </c>
      <c r="E77" s="8">
        <v>2156</v>
      </c>
      <c r="F77" s="6"/>
      <c r="G77" s="6"/>
      <c r="H77" s="9">
        <v>993.9999999999998</v>
      </c>
      <c r="I77" s="6"/>
      <c r="J77" s="10"/>
      <c r="K77" s="6" t="s">
        <v>11</v>
      </c>
      <c r="L77" s="6"/>
    </row>
    <row r="78" spans="1:12" ht="47.25">
      <c r="A78" s="5" t="s">
        <v>255</v>
      </c>
      <c r="B78" s="6" t="s">
        <v>256</v>
      </c>
      <c r="C78" s="7" t="s">
        <v>310</v>
      </c>
      <c r="D78" s="6" t="s">
        <v>78</v>
      </c>
      <c r="E78" s="8">
        <v>34400</v>
      </c>
      <c r="F78" s="6"/>
      <c r="G78" s="6"/>
      <c r="H78" s="9">
        <v>34400</v>
      </c>
      <c r="I78" s="6"/>
      <c r="J78" s="10"/>
      <c r="K78" s="6" t="s">
        <v>11</v>
      </c>
      <c r="L78" s="6"/>
    </row>
    <row r="79" spans="1:12" ht="31.5">
      <c r="A79" s="5" t="s">
        <v>257</v>
      </c>
      <c r="B79" s="6" t="s">
        <v>129</v>
      </c>
      <c r="C79" s="7" t="s">
        <v>371</v>
      </c>
      <c r="D79" s="6" t="s">
        <v>78</v>
      </c>
      <c r="E79" s="8">
        <v>4800</v>
      </c>
      <c r="F79" s="6"/>
      <c r="G79" s="6"/>
      <c r="H79" s="9">
        <v>4800</v>
      </c>
      <c r="I79" s="6"/>
      <c r="J79" s="10"/>
      <c r="K79" s="6" t="s">
        <v>11</v>
      </c>
      <c r="L79" s="6"/>
    </row>
    <row r="80" spans="1:12" ht="31.5">
      <c r="A80" s="5" t="s">
        <v>258</v>
      </c>
      <c r="B80" s="6" t="s">
        <v>21</v>
      </c>
      <c r="C80" s="7" t="s">
        <v>296</v>
      </c>
      <c r="D80" s="6" t="s">
        <v>78</v>
      </c>
      <c r="E80" s="8">
        <v>999.18</v>
      </c>
      <c r="F80" s="6"/>
      <c r="G80" s="6"/>
      <c r="H80" s="9">
        <v>999.18</v>
      </c>
      <c r="I80" s="6"/>
      <c r="J80" s="10"/>
      <c r="K80" s="6" t="s">
        <v>11</v>
      </c>
      <c r="L80" s="6"/>
    </row>
    <row r="81" spans="1:12" ht="47.25">
      <c r="A81" s="5" t="s">
        <v>259</v>
      </c>
      <c r="B81" s="6" t="s">
        <v>260</v>
      </c>
      <c r="C81" s="7" t="s">
        <v>481</v>
      </c>
      <c r="D81" s="6" t="s">
        <v>326</v>
      </c>
      <c r="E81" s="8">
        <v>53177.5</v>
      </c>
      <c r="F81" s="6"/>
      <c r="G81" s="6"/>
      <c r="H81" s="9">
        <v>16011.49</v>
      </c>
      <c r="I81" s="6"/>
      <c r="J81" s="10"/>
      <c r="K81" s="6" t="s">
        <v>11</v>
      </c>
      <c r="L81" s="6"/>
    </row>
    <row r="82" spans="1:12" ht="31.5">
      <c r="A82" s="5" t="s">
        <v>261</v>
      </c>
      <c r="B82" s="6" t="s">
        <v>109</v>
      </c>
      <c r="C82" s="7" t="s">
        <v>311</v>
      </c>
      <c r="D82" s="6" t="s">
        <v>78</v>
      </c>
      <c r="E82" s="8">
        <v>40200</v>
      </c>
      <c r="F82" s="6"/>
      <c r="G82" s="6"/>
      <c r="H82" s="9">
        <v>40200</v>
      </c>
      <c r="I82" s="6"/>
      <c r="J82" s="10"/>
      <c r="K82" s="6" t="s">
        <v>11</v>
      </c>
      <c r="L82" s="6"/>
    </row>
    <row r="83" spans="1:12" ht="31.5">
      <c r="A83" s="5" t="s">
        <v>262</v>
      </c>
      <c r="B83" s="6" t="s">
        <v>73</v>
      </c>
      <c r="C83" s="7" t="s">
        <v>373</v>
      </c>
      <c r="D83" s="6" t="s">
        <v>78</v>
      </c>
      <c r="E83" s="8">
        <v>19354.8</v>
      </c>
      <c r="F83" s="6"/>
      <c r="G83" s="6"/>
      <c r="H83" s="9">
        <v>19354.8</v>
      </c>
      <c r="I83" s="6"/>
      <c r="J83" s="10"/>
      <c r="K83" s="6" t="s">
        <v>11</v>
      </c>
      <c r="L83" s="6"/>
    </row>
    <row r="84" spans="1:12" ht="31.5">
      <c r="A84" s="5" t="s">
        <v>263</v>
      </c>
      <c r="B84" s="6" t="s">
        <v>27</v>
      </c>
      <c r="C84" s="7" t="s">
        <v>312</v>
      </c>
      <c r="D84" s="6" t="s">
        <v>326</v>
      </c>
      <c r="E84" s="8">
        <v>25867.34</v>
      </c>
      <c r="F84" s="6"/>
      <c r="G84" s="6"/>
      <c r="H84" s="9">
        <v>9546.52</v>
      </c>
      <c r="I84" s="6"/>
      <c r="J84" s="10"/>
      <c r="K84" s="6" t="s">
        <v>11</v>
      </c>
      <c r="L84" s="6"/>
    </row>
    <row r="85" spans="1:12" ht="31.5">
      <c r="A85" s="5" t="s">
        <v>264</v>
      </c>
      <c r="B85" s="6" t="s">
        <v>265</v>
      </c>
      <c r="C85" s="7" t="s">
        <v>313</v>
      </c>
      <c r="D85" s="6" t="s">
        <v>326</v>
      </c>
      <c r="E85" s="8">
        <v>54622.2</v>
      </c>
      <c r="F85" s="6"/>
      <c r="G85" s="6"/>
      <c r="H85" s="9">
        <v>17079.08</v>
      </c>
      <c r="I85" s="6"/>
      <c r="J85" s="10"/>
      <c r="K85" s="6" t="s">
        <v>11</v>
      </c>
      <c r="L85" s="6"/>
    </row>
    <row r="86" spans="1:12" ht="31.5">
      <c r="A86" s="5" t="s">
        <v>266</v>
      </c>
      <c r="B86" s="6" t="s">
        <v>267</v>
      </c>
      <c r="C86" s="7" t="s">
        <v>314</v>
      </c>
      <c r="D86" s="6" t="s">
        <v>78</v>
      </c>
      <c r="E86" s="8">
        <v>145502</v>
      </c>
      <c r="F86" s="6"/>
      <c r="G86" s="6"/>
      <c r="H86" s="9">
        <v>145502</v>
      </c>
      <c r="I86" s="6"/>
      <c r="J86" s="10"/>
      <c r="K86" s="6" t="s">
        <v>11</v>
      </c>
      <c r="L86" s="6"/>
    </row>
    <row r="87" spans="1:12" ht="63">
      <c r="A87" s="5" t="s">
        <v>268</v>
      </c>
      <c r="B87" s="6" t="s">
        <v>269</v>
      </c>
      <c r="C87" s="7" t="s">
        <v>315</v>
      </c>
      <c r="D87" s="6" t="s">
        <v>78</v>
      </c>
      <c r="E87" s="8">
        <v>5400</v>
      </c>
      <c r="F87" s="6"/>
      <c r="G87" s="6"/>
      <c r="H87" s="9">
        <v>0</v>
      </c>
      <c r="I87" s="6"/>
      <c r="J87" s="10"/>
      <c r="K87" s="6" t="s">
        <v>11</v>
      </c>
      <c r="L87" s="6"/>
    </row>
    <row r="88" spans="1:12" ht="31.5">
      <c r="A88" s="5" t="s">
        <v>270</v>
      </c>
      <c r="B88" s="6" t="s">
        <v>271</v>
      </c>
      <c r="C88" s="7" t="s">
        <v>316</v>
      </c>
      <c r="D88" s="6" t="s">
        <v>78</v>
      </c>
      <c r="E88" s="8">
        <v>600</v>
      </c>
      <c r="F88" s="6"/>
      <c r="G88" s="6"/>
      <c r="H88" s="9">
        <v>0</v>
      </c>
      <c r="I88" s="6"/>
      <c r="J88" s="10"/>
      <c r="K88" s="6" t="s">
        <v>11</v>
      </c>
      <c r="L88" s="6"/>
    </row>
    <row r="89" spans="1:12" ht="31.5">
      <c r="A89" s="5" t="s">
        <v>272</v>
      </c>
      <c r="B89" s="6" t="s">
        <v>273</v>
      </c>
      <c r="C89" s="7" t="s">
        <v>317</v>
      </c>
      <c r="D89" s="6" t="s">
        <v>326</v>
      </c>
      <c r="E89" s="8">
        <v>9416.4</v>
      </c>
      <c r="F89" s="6"/>
      <c r="G89" s="6"/>
      <c r="H89" s="9">
        <v>9416.4</v>
      </c>
      <c r="I89" s="6"/>
      <c r="J89" s="10"/>
      <c r="K89" s="6" t="s">
        <v>11</v>
      </c>
      <c r="L89" s="6"/>
    </row>
    <row r="90" spans="1:12" ht="63">
      <c r="A90" s="5" t="s">
        <v>274</v>
      </c>
      <c r="B90" s="6" t="s">
        <v>110</v>
      </c>
      <c r="C90" s="7" t="s">
        <v>374</v>
      </c>
      <c r="D90" s="6" t="s">
        <v>79</v>
      </c>
      <c r="E90" s="8">
        <v>55062</v>
      </c>
      <c r="F90" s="6"/>
      <c r="G90" s="6"/>
      <c r="H90" s="9">
        <v>55062</v>
      </c>
      <c r="I90" s="6"/>
      <c r="J90" s="10"/>
      <c r="K90" s="6" t="s">
        <v>11</v>
      </c>
      <c r="L90" s="6"/>
    </row>
    <row r="91" spans="1:12" ht="31.5">
      <c r="A91" s="5" t="s">
        <v>275</v>
      </c>
      <c r="B91" s="6" t="s">
        <v>26</v>
      </c>
      <c r="C91" s="7" t="s">
        <v>318</v>
      </c>
      <c r="D91" s="6" t="s">
        <v>78</v>
      </c>
      <c r="E91" s="8">
        <v>86022</v>
      </c>
      <c r="F91" s="6"/>
      <c r="G91" s="6"/>
      <c r="H91" s="9">
        <v>86022</v>
      </c>
      <c r="I91" s="6"/>
      <c r="J91" s="10"/>
      <c r="K91" s="6" t="s">
        <v>11</v>
      </c>
      <c r="L91" s="6"/>
    </row>
    <row r="92" spans="1:12" ht="31.5">
      <c r="A92" s="5" t="s">
        <v>276</v>
      </c>
      <c r="B92" s="6" t="s">
        <v>26</v>
      </c>
      <c r="C92" s="7" t="s">
        <v>319</v>
      </c>
      <c r="D92" s="6" t="s">
        <v>78</v>
      </c>
      <c r="E92" s="8">
        <v>6465.35</v>
      </c>
      <c r="F92" s="6"/>
      <c r="G92" s="6"/>
      <c r="H92" s="9">
        <v>6465.35</v>
      </c>
      <c r="I92" s="6"/>
      <c r="J92" s="10"/>
      <c r="K92" s="6" t="s">
        <v>11</v>
      </c>
      <c r="L92" s="6"/>
    </row>
    <row r="93" spans="1:12" ht="31.5">
      <c r="A93" s="5" t="s">
        <v>277</v>
      </c>
      <c r="B93" s="6" t="s">
        <v>278</v>
      </c>
      <c r="C93" s="7" t="s">
        <v>320</v>
      </c>
      <c r="D93" s="6" t="s">
        <v>78</v>
      </c>
      <c r="E93" s="8">
        <v>4355</v>
      </c>
      <c r="F93" s="6"/>
      <c r="G93" s="6"/>
      <c r="H93" s="9">
        <v>4355</v>
      </c>
      <c r="I93" s="6"/>
      <c r="J93" s="10"/>
      <c r="K93" s="6" t="s">
        <v>11</v>
      </c>
      <c r="L93" s="6"/>
    </row>
    <row r="94" spans="1:12" ht="31.5">
      <c r="A94" s="5" t="s">
        <v>279</v>
      </c>
      <c r="B94" s="6" t="s">
        <v>280</v>
      </c>
      <c r="C94" s="7" t="s">
        <v>321</v>
      </c>
      <c r="D94" s="6" t="s">
        <v>78</v>
      </c>
      <c r="E94" s="8">
        <v>1800</v>
      </c>
      <c r="F94" s="6"/>
      <c r="G94" s="6"/>
      <c r="H94" s="9">
        <v>1800</v>
      </c>
      <c r="I94" s="6"/>
      <c r="J94" s="10"/>
      <c r="K94" s="6" t="s">
        <v>11</v>
      </c>
      <c r="L94" s="6"/>
    </row>
    <row r="95" spans="1:12" ht="31.5">
      <c r="A95" s="5" t="s">
        <v>281</v>
      </c>
      <c r="B95" s="6" t="s">
        <v>27</v>
      </c>
      <c r="C95" s="7" t="s">
        <v>482</v>
      </c>
      <c r="D95" s="6" t="s">
        <v>78</v>
      </c>
      <c r="E95" s="8">
        <v>1505.24</v>
      </c>
      <c r="F95" s="6"/>
      <c r="G95" s="6"/>
      <c r="H95" s="9">
        <v>1505.24</v>
      </c>
      <c r="I95" s="6"/>
      <c r="J95" s="10"/>
      <c r="K95" s="6" t="s">
        <v>11</v>
      </c>
      <c r="L95" s="6"/>
    </row>
    <row r="96" spans="1:12" ht="31.5">
      <c r="A96" s="5" t="s">
        <v>282</v>
      </c>
      <c r="B96" s="6" t="s">
        <v>283</v>
      </c>
      <c r="C96" s="7" t="s">
        <v>322</v>
      </c>
      <c r="D96" s="6" t="s">
        <v>78</v>
      </c>
      <c r="E96" s="8">
        <v>45523</v>
      </c>
      <c r="F96" s="6"/>
      <c r="G96" s="6"/>
      <c r="H96" s="9">
        <v>45523</v>
      </c>
      <c r="I96" s="6"/>
      <c r="J96" s="10"/>
      <c r="K96" s="6" t="s">
        <v>11</v>
      </c>
      <c r="L96" s="6"/>
    </row>
    <row r="97" spans="1:12" ht="31.5">
      <c r="A97" s="5" t="s">
        <v>284</v>
      </c>
      <c r="B97" s="6" t="s">
        <v>148</v>
      </c>
      <c r="C97" s="7" t="s">
        <v>323</v>
      </c>
      <c r="D97" s="6" t="s">
        <v>78</v>
      </c>
      <c r="E97" s="8">
        <v>70865</v>
      </c>
      <c r="F97" s="6"/>
      <c r="G97" s="6"/>
      <c r="H97" s="9">
        <v>70865</v>
      </c>
      <c r="I97" s="6"/>
      <c r="J97" s="10"/>
      <c r="K97" s="6" t="s">
        <v>11</v>
      </c>
      <c r="L97" s="6"/>
    </row>
    <row r="98" spans="1:12" ht="42.75" customHeight="1">
      <c r="A98" s="5" t="s">
        <v>285</v>
      </c>
      <c r="B98" s="6" t="s">
        <v>286</v>
      </c>
      <c r="C98" s="7" t="s">
        <v>324</v>
      </c>
      <c r="D98" s="6" t="s">
        <v>326</v>
      </c>
      <c r="E98" s="8">
        <v>4262.16</v>
      </c>
      <c r="F98" s="6"/>
      <c r="G98" s="6"/>
      <c r="H98" s="9">
        <v>561.6800000000001</v>
      </c>
      <c r="I98" s="6"/>
      <c r="J98" s="10"/>
      <c r="K98" s="6" t="s">
        <v>11</v>
      </c>
      <c r="L98" s="6"/>
    </row>
    <row r="99" spans="1:12" ht="31.5">
      <c r="A99" s="5" t="s">
        <v>287</v>
      </c>
      <c r="B99" s="6" t="s">
        <v>288</v>
      </c>
      <c r="C99" s="7" t="s">
        <v>325</v>
      </c>
      <c r="D99" s="6" t="s">
        <v>326</v>
      </c>
      <c r="E99" s="8">
        <v>265500</v>
      </c>
      <c r="F99" s="6"/>
      <c r="G99" s="6"/>
      <c r="H99" s="9">
        <v>59000</v>
      </c>
      <c r="I99" s="6"/>
      <c r="J99" s="10"/>
      <c r="K99" s="6" t="s">
        <v>11</v>
      </c>
      <c r="L99" s="6"/>
    </row>
    <row r="100" spans="1:12" ht="42.75" customHeight="1">
      <c r="A100" s="5" t="s">
        <v>289</v>
      </c>
      <c r="B100" s="6" t="s">
        <v>12</v>
      </c>
      <c r="C100" s="7" t="s">
        <v>303</v>
      </c>
      <c r="D100" s="6" t="s">
        <v>79</v>
      </c>
      <c r="E100" s="8">
        <v>8000</v>
      </c>
      <c r="F100" s="6"/>
      <c r="G100" s="6"/>
      <c r="H100" s="9">
        <v>4667.070000000001</v>
      </c>
      <c r="I100" s="6"/>
      <c r="J100" s="10"/>
      <c r="K100" s="6" t="s">
        <v>11</v>
      </c>
      <c r="L100" s="6"/>
    </row>
    <row r="101" spans="1:12" ht="42.75" customHeight="1">
      <c r="A101" s="5" t="s">
        <v>514</v>
      </c>
      <c r="B101" s="6" t="s">
        <v>515</v>
      </c>
      <c r="C101" s="7" t="s">
        <v>516</v>
      </c>
      <c r="D101" s="6" t="s">
        <v>517</v>
      </c>
      <c r="E101" s="8">
        <v>410</v>
      </c>
      <c r="F101" s="6"/>
      <c r="G101" s="6"/>
      <c r="H101" s="9">
        <v>410</v>
      </c>
      <c r="I101" s="6"/>
      <c r="J101" s="10"/>
      <c r="K101" s="6" t="s">
        <v>11</v>
      </c>
      <c r="L101" s="6"/>
    </row>
    <row r="102" spans="1:12" ht="31.5">
      <c r="A102" s="5" t="s">
        <v>518</v>
      </c>
      <c r="B102" s="6" t="s">
        <v>519</v>
      </c>
      <c r="C102" s="7" t="s">
        <v>520</v>
      </c>
      <c r="D102" s="6" t="s">
        <v>78</v>
      </c>
      <c r="E102" s="8">
        <v>4990</v>
      </c>
      <c r="F102" s="6"/>
      <c r="G102" s="6"/>
      <c r="H102" s="9">
        <v>0</v>
      </c>
      <c r="I102" s="6"/>
      <c r="J102" s="10"/>
      <c r="K102" s="6" t="s">
        <v>11</v>
      </c>
      <c r="L102" s="6"/>
    </row>
    <row r="103" spans="1:12" ht="31.5">
      <c r="A103" s="5" t="s">
        <v>521</v>
      </c>
      <c r="B103" s="6" t="s">
        <v>522</v>
      </c>
      <c r="C103" s="7" t="s">
        <v>523</v>
      </c>
      <c r="D103" s="6" t="s">
        <v>517</v>
      </c>
      <c r="E103" s="8">
        <v>37571.2</v>
      </c>
      <c r="F103" s="6"/>
      <c r="G103" s="6"/>
      <c r="H103" s="9">
        <v>37571.2</v>
      </c>
      <c r="I103" s="6"/>
      <c r="J103" s="10"/>
      <c r="K103" s="6" t="s">
        <v>11</v>
      </c>
      <c r="L103" s="6"/>
    </row>
    <row r="104" spans="1:12" ht="31.5">
      <c r="A104" s="5" t="s">
        <v>524</v>
      </c>
      <c r="B104" s="6" t="s">
        <v>525</v>
      </c>
      <c r="C104" s="7" t="s">
        <v>526</v>
      </c>
      <c r="D104" s="6" t="s">
        <v>78</v>
      </c>
      <c r="E104" s="8">
        <v>294.5</v>
      </c>
      <c r="F104" s="6"/>
      <c r="G104" s="6"/>
      <c r="H104" s="9">
        <v>294.5</v>
      </c>
      <c r="I104" s="6"/>
      <c r="J104" s="10"/>
      <c r="K104" s="6" t="s">
        <v>11</v>
      </c>
      <c r="L104" s="6"/>
    </row>
    <row r="105" spans="1:12" ht="31.5">
      <c r="A105" s="5" t="s">
        <v>527</v>
      </c>
      <c r="B105" s="6" t="s">
        <v>528</v>
      </c>
      <c r="C105" s="7" t="s">
        <v>157</v>
      </c>
      <c r="D105" s="6" t="s">
        <v>529</v>
      </c>
      <c r="E105" s="8">
        <v>38822</v>
      </c>
      <c r="F105" s="6"/>
      <c r="G105" s="6"/>
      <c r="H105" s="9">
        <v>0</v>
      </c>
      <c r="I105" s="6"/>
      <c r="J105" s="10"/>
      <c r="K105" s="6" t="s">
        <v>11</v>
      </c>
      <c r="L105" s="6"/>
    </row>
    <row r="106" spans="1:12" ht="31.5">
      <c r="A106" s="5" t="s">
        <v>530</v>
      </c>
      <c r="B106" s="6" t="s">
        <v>531</v>
      </c>
      <c r="C106" s="7" t="s">
        <v>532</v>
      </c>
      <c r="D106" s="6" t="s">
        <v>517</v>
      </c>
      <c r="E106" s="8">
        <v>5989</v>
      </c>
      <c r="F106" s="6"/>
      <c r="G106" s="6"/>
      <c r="H106" s="9">
        <v>0</v>
      </c>
      <c r="I106" s="6"/>
      <c r="J106" s="10"/>
      <c r="K106" s="6" t="s">
        <v>11</v>
      </c>
      <c r="L106" s="6"/>
    </row>
    <row r="107" spans="1:12" ht="31.5">
      <c r="A107" s="5" t="s">
        <v>533</v>
      </c>
      <c r="B107" s="6" t="s">
        <v>14</v>
      </c>
      <c r="C107" s="7" t="s">
        <v>534</v>
      </c>
      <c r="D107" s="6" t="s">
        <v>517</v>
      </c>
      <c r="E107" s="8">
        <v>42000</v>
      </c>
      <c r="F107" s="6"/>
      <c r="G107" s="6"/>
      <c r="H107" s="9">
        <v>25345</v>
      </c>
      <c r="I107" s="6"/>
      <c r="J107" s="10"/>
      <c r="K107" s="6" t="s">
        <v>11</v>
      </c>
      <c r="L107" s="6"/>
    </row>
    <row r="108" spans="1:12" ht="31.5">
      <c r="A108" s="5" t="s">
        <v>535</v>
      </c>
      <c r="B108" s="6" t="s">
        <v>14</v>
      </c>
      <c r="C108" s="7" t="s">
        <v>536</v>
      </c>
      <c r="D108" s="6" t="s">
        <v>79</v>
      </c>
      <c r="E108" s="8">
        <v>690</v>
      </c>
      <c r="F108" s="6"/>
      <c r="G108" s="6"/>
      <c r="H108" s="9">
        <v>690</v>
      </c>
      <c r="I108" s="6"/>
      <c r="J108" s="10"/>
      <c r="K108" s="6" t="s">
        <v>11</v>
      </c>
      <c r="L108" s="6"/>
    </row>
    <row r="109" spans="1:12" ht="31.5">
      <c r="A109" s="5" t="s">
        <v>537</v>
      </c>
      <c r="B109" s="6" t="s">
        <v>14</v>
      </c>
      <c r="C109" s="7" t="s">
        <v>536</v>
      </c>
      <c r="D109" s="6" t="s">
        <v>79</v>
      </c>
      <c r="E109" s="8">
        <v>2180</v>
      </c>
      <c r="F109" s="6"/>
      <c r="G109" s="6"/>
      <c r="H109" s="9">
        <v>2180</v>
      </c>
      <c r="I109" s="6"/>
      <c r="J109" s="10"/>
      <c r="K109" s="6" t="s">
        <v>11</v>
      </c>
      <c r="L109" s="6"/>
    </row>
    <row r="110" spans="1:12" ht="31.5">
      <c r="A110" s="5" t="s">
        <v>538</v>
      </c>
      <c r="B110" s="6" t="s">
        <v>14</v>
      </c>
      <c r="C110" s="7" t="s">
        <v>536</v>
      </c>
      <c r="D110" s="6" t="s">
        <v>79</v>
      </c>
      <c r="E110" s="8">
        <v>400</v>
      </c>
      <c r="F110" s="6"/>
      <c r="G110" s="6"/>
      <c r="H110" s="9">
        <v>400</v>
      </c>
      <c r="I110" s="6"/>
      <c r="J110" s="10"/>
      <c r="K110" s="6" t="s">
        <v>11</v>
      </c>
      <c r="L110" s="6"/>
    </row>
    <row r="111" spans="1:12" ht="31.5">
      <c r="A111" s="5" t="s">
        <v>539</v>
      </c>
      <c r="B111" s="6" t="s">
        <v>14</v>
      </c>
      <c r="C111" s="7" t="s">
        <v>536</v>
      </c>
      <c r="D111" s="6" t="s">
        <v>79</v>
      </c>
      <c r="E111" s="8">
        <v>580</v>
      </c>
      <c r="F111" s="6"/>
      <c r="G111" s="6"/>
      <c r="H111" s="9">
        <v>580</v>
      </c>
      <c r="I111" s="6"/>
      <c r="J111" s="10"/>
      <c r="K111" s="6" t="s">
        <v>11</v>
      </c>
      <c r="L111" s="6"/>
    </row>
    <row r="112" spans="1:12" ht="31.5">
      <c r="A112" s="5" t="s">
        <v>540</v>
      </c>
      <c r="B112" s="6" t="s">
        <v>27</v>
      </c>
      <c r="C112" s="7" t="s">
        <v>541</v>
      </c>
      <c r="D112" s="6" t="s">
        <v>78</v>
      </c>
      <c r="E112" s="8">
        <v>4687.67</v>
      </c>
      <c r="F112" s="6"/>
      <c r="G112" s="6"/>
      <c r="H112" s="9">
        <v>4687.67</v>
      </c>
      <c r="I112" s="6"/>
      <c r="J112" s="10"/>
      <c r="K112" s="6" t="s">
        <v>11</v>
      </c>
      <c r="L112" s="6"/>
    </row>
    <row r="113" spans="1:12" ht="31.5">
      <c r="A113" s="5" t="s">
        <v>542</v>
      </c>
      <c r="B113" s="6" t="s">
        <v>75</v>
      </c>
      <c r="C113" s="7" t="s">
        <v>302</v>
      </c>
      <c r="D113" s="6" t="s">
        <v>78</v>
      </c>
      <c r="E113" s="8">
        <v>756</v>
      </c>
      <c r="F113" s="6"/>
      <c r="G113" s="6"/>
      <c r="H113" s="9">
        <v>756</v>
      </c>
      <c r="I113" s="6"/>
      <c r="J113" s="10"/>
      <c r="K113" s="6" t="s">
        <v>11</v>
      </c>
      <c r="L113" s="6"/>
    </row>
    <row r="114" spans="1:12" ht="78.75">
      <c r="A114" s="5" t="s">
        <v>543</v>
      </c>
      <c r="B114" s="6" t="s">
        <v>27</v>
      </c>
      <c r="C114" s="7" t="s">
        <v>544</v>
      </c>
      <c r="D114" s="6" t="s">
        <v>78</v>
      </c>
      <c r="E114" s="8">
        <v>9250</v>
      </c>
      <c r="F114" s="6"/>
      <c r="G114" s="6"/>
      <c r="H114" s="9">
        <v>9250</v>
      </c>
      <c r="I114" s="6"/>
      <c r="J114" s="10"/>
      <c r="K114" s="6" t="s">
        <v>11</v>
      </c>
      <c r="L114" s="6"/>
    </row>
    <row r="115" spans="1:12" ht="31.5">
      <c r="A115" s="5" t="s">
        <v>545</v>
      </c>
      <c r="B115" s="6" t="s">
        <v>546</v>
      </c>
      <c r="C115" s="7" t="s">
        <v>547</v>
      </c>
      <c r="D115" s="6" t="s">
        <v>548</v>
      </c>
      <c r="E115" s="8">
        <v>27608.5</v>
      </c>
      <c r="F115" s="6"/>
      <c r="G115" s="6"/>
      <c r="H115" s="9">
        <v>3736.5</v>
      </c>
      <c r="I115" s="6"/>
      <c r="J115" s="10"/>
      <c r="K115" s="6" t="s">
        <v>11</v>
      </c>
      <c r="L115" s="6"/>
    </row>
    <row r="116" spans="1:12" ht="31.5">
      <c r="A116" s="5" t="s">
        <v>549</v>
      </c>
      <c r="B116" s="6" t="s">
        <v>550</v>
      </c>
      <c r="C116" s="7" t="s">
        <v>551</v>
      </c>
      <c r="D116" s="6" t="s">
        <v>79</v>
      </c>
      <c r="E116" s="8">
        <v>34000</v>
      </c>
      <c r="F116" s="6"/>
      <c r="G116" s="6"/>
      <c r="H116" s="9">
        <v>34000</v>
      </c>
      <c r="I116" s="6"/>
      <c r="J116" s="10"/>
      <c r="K116" s="6" t="s">
        <v>11</v>
      </c>
      <c r="L116" s="6"/>
    </row>
    <row r="117" spans="1:12" ht="31.5">
      <c r="A117" s="5" t="s">
        <v>552</v>
      </c>
      <c r="B117" s="6" t="s">
        <v>27</v>
      </c>
      <c r="C117" s="7" t="s">
        <v>553</v>
      </c>
      <c r="D117" s="6" t="s">
        <v>78</v>
      </c>
      <c r="E117" s="8">
        <v>7102.66</v>
      </c>
      <c r="F117" s="6"/>
      <c r="G117" s="6"/>
      <c r="H117" s="9">
        <v>7102.66</v>
      </c>
      <c r="I117" s="6"/>
      <c r="J117" s="10"/>
      <c r="K117" s="6" t="s">
        <v>11</v>
      </c>
      <c r="L117" s="6"/>
    </row>
    <row r="118" spans="1:12" ht="47.25">
      <c r="A118" s="5" t="s">
        <v>554</v>
      </c>
      <c r="B118" s="6" t="s">
        <v>68</v>
      </c>
      <c r="C118" s="7" t="s">
        <v>798</v>
      </c>
      <c r="D118" s="6" t="s">
        <v>517</v>
      </c>
      <c r="E118" s="8">
        <v>17534.78</v>
      </c>
      <c r="F118" s="6"/>
      <c r="G118" s="6"/>
      <c r="H118" s="9">
        <v>2360</v>
      </c>
      <c r="I118" s="6"/>
      <c r="J118" s="10"/>
      <c r="K118" s="6" t="s">
        <v>11</v>
      </c>
      <c r="L118" s="6"/>
    </row>
    <row r="119" spans="1:12" ht="47.25">
      <c r="A119" s="5" t="s">
        <v>555</v>
      </c>
      <c r="B119" s="6" t="s">
        <v>556</v>
      </c>
      <c r="C119" s="7" t="s">
        <v>557</v>
      </c>
      <c r="D119" s="6" t="s">
        <v>79</v>
      </c>
      <c r="E119" s="8">
        <v>54116.32</v>
      </c>
      <c r="F119" s="6"/>
      <c r="G119" s="6"/>
      <c r="H119" s="9">
        <v>54116.32</v>
      </c>
      <c r="I119" s="6"/>
      <c r="J119" s="10"/>
      <c r="K119" s="6" t="s">
        <v>11</v>
      </c>
      <c r="L119" s="6"/>
    </row>
    <row r="120" spans="1:12" ht="31.5">
      <c r="A120" s="5" t="s">
        <v>558</v>
      </c>
      <c r="B120" s="6" t="s">
        <v>27</v>
      </c>
      <c r="C120" s="7" t="s">
        <v>559</v>
      </c>
      <c r="D120" s="6" t="s">
        <v>78</v>
      </c>
      <c r="E120" s="8">
        <v>3092.16</v>
      </c>
      <c r="F120" s="6"/>
      <c r="G120" s="6"/>
      <c r="H120" s="9">
        <v>3092.16</v>
      </c>
      <c r="I120" s="6"/>
      <c r="J120" s="10"/>
      <c r="K120" s="6" t="s">
        <v>11</v>
      </c>
      <c r="L120" s="6"/>
    </row>
    <row r="121" spans="1:12" ht="31.5">
      <c r="A121" s="5" t="s">
        <v>560</v>
      </c>
      <c r="B121" s="6" t="s">
        <v>561</v>
      </c>
      <c r="C121" s="7" t="s">
        <v>562</v>
      </c>
      <c r="D121" s="6" t="s">
        <v>548</v>
      </c>
      <c r="E121" s="8">
        <v>19753.2</v>
      </c>
      <c r="F121" s="6"/>
      <c r="G121" s="6"/>
      <c r="H121" s="9">
        <v>19753.2</v>
      </c>
      <c r="I121" s="6"/>
      <c r="J121" s="10"/>
      <c r="K121" s="6" t="s">
        <v>11</v>
      </c>
      <c r="L121" s="6"/>
    </row>
    <row r="122" spans="1:12" ht="31.5">
      <c r="A122" s="5" t="s">
        <v>563</v>
      </c>
      <c r="B122" s="6" t="s">
        <v>26</v>
      </c>
      <c r="C122" s="7" t="s">
        <v>564</v>
      </c>
      <c r="D122" s="6" t="s">
        <v>78</v>
      </c>
      <c r="E122" s="8">
        <v>128992.5</v>
      </c>
      <c r="F122" s="6"/>
      <c r="G122" s="6"/>
      <c r="H122" s="9">
        <v>29400</v>
      </c>
      <c r="I122" s="6"/>
      <c r="J122" s="10"/>
      <c r="K122" s="6" t="s">
        <v>11</v>
      </c>
      <c r="L122" s="6"/>
    </row>
    <row r="123" spans="1:12" ht="63">
      <c r="A123" s="5" t="s">
        <v>565</v>
      </c>
      <c r="B123" s="6" t="s">
        <v>566</v>
      </c>
      <c r="C123" s="7" t="s">
        <v>567</v>
      </c>
      <c r="D123" s="6" t="s">
        <v>78</v>
      </c>
      <c r="E123" s="8">
        <v>807.53</v>
      </c>
      <c r="F123" s="6"/>
      <c r="G123" s="6"/>
      <c r="H123" s="9">
        <v>807.53</v>
      </c>
      <c r="I123" s="6"/>
      <c r="J123" s="10"/>
      <c r="K123" s="6" t="s">
        <v>11</v>
      </c>
      <c r="L123" s="6"/>
    </row>
    <row r="124" spans="1:12" ht="31.5">
      <c r="A124" s="5" t="s">
        <v>568</v>
      </c>
      <c r="B124" s="6" t="s">
        <v>569</v>
      </c>
      <c r="C124" s="7" t="s">
        <v>570</v>
      </c>
      <c r="D124" s="6" t="s">
        <v>78</v>
      </c>
      <c r="E124" s="8">
        <v>85</v>
      </c>
      <c r="F124" s="6"/>
      <c r="G124" s="6"/>
      <c r="H124" s="9">
        <v>85</v>
      </c>
      <c r="I124" s="6"/>
      <c r="J124" s="10"/>
      <c r="K124" s="6" t="s">
        <v>11</v>
      </c>
      <c r="L124" s="6"/>
    </row>
    <row r="125" spans="1:12" ht="31.5">
      <c r="A125" s="5" t="s">
        <v>571</v>
      </c>
      <c r="B125" s="6" t="s">
        <v>21</v>
      </c>
      <c r="C125" s="7" t="s">
        <v>296</v>
      </c>
      <c r="D125" s="6" t="s">
        <v>78</v>
      </c>
      <c r="E125" s="8">
        <v>786.24</v>
      </c>
      <c r="F125" s="6"/>
      <c r="G125" s="6"/>
      <c r="H125" s="9">
        <v>786.24</v>
      </c>
      <c r="I125" s="6"/>
      <c r="J125" s="10"/>
      <c r="K125" s="6" t="s">
        <v>11</v>
      </c>
      <c r="L125" s="6"/>
    </row>
    <row r="126" spans="1:12" ht="47.25">
      <c r="A126" s="5" t="s">
        <v>572</v>
      </c>
      <c r="B126" s="6" t="s">
        <v>573</v>
      </c>
      <c r="C126" s="7" t="s">
        <v>574</v>
      </c>
      <c r="D126" s="6" t="s">
        <v>517</v>
      </c>
      <c r="E126" s="8">
        <v>58764</v>
      </c>
      <c r="F126" s="6"/>
      <c r="G126" s="6"/>
      <c r="H126" s="9">
        <v>0</v>
      </c>
      <c r="I126" s="6"/>
      <c r="J126" s="10"/>
      <c r="K126" s="6" t="s">
        <v>11</v>
      </c>
      <c r="L126" s="6"/>
    </row>
    <row r="127" spans="1:12" ht="31.5">
      <c r="A127" s="5" t="s">
        <v>575</v>
      </c>
      <c r="B127" s="6" t="s">
        <v>27</v>
      </c>
      <c r="C127" s="7" t="s">
        <v>576</v>
      </c>
      <c r="D127" s="6" t="s">
        <v>78</v>
      </c>
      <c r="E127" s="8">
        <v>6320.36</v>
      </c>
      <c r="F127" s="6"/>
      <c r="G127" s="6"/>
      <c r="H127" s="9">
        <v>6320.32</v>
      </c>
      <c r="I127" s="6"/>
      <c r="J127" s="10"/>
      <c r="K127" s="6" t="s">
        <v>11</v>
      </c>
      <c r="L127" s="6"/>
    </row>
    <row r="128" spans="1:12" ht="31.5">
      <c r="A128" s="5" t="s">
        <v>577</v>
      </c>
      <c r="B128" s="6" t="s">
        <v>578</v>
      </c>
      <c r="C128" s="7" t="s">
        <v>579</v>
      </c>
      <c r="D128" s="6" t="s">
        <v>548</v>
      </c>
      <c r="E128" s="8">
        <v>38302.8</v>
      </c>
      <c r="F128" s="6"/>
      <c r="G128" s="6"/>
      <c r="H128" s="9">
        <v>5918.88</v>
      </c>
      <c r="I128" s="6"/>
      <c r="J128" s="10"/>
      <c r="K128" s="6" t="s">
        <v>11</v>
      </c>
      <c r="L128" s="6"/>
    </row>
    <row r="129" spans="1:12" ht="31.5">
      <c r="A129" s="5" t="s">
        <v>580</v>
      </c>
      <c r="B129" s="6" t="s">
        <v>581</v>
      </c>
      <c r="C129" s="7" t="s">
        <v>582</v>
      </c>
      <c r="D129" s="6" t="s">
        <v>548</v>
      </c>
      <c r="E129" s="8">
        <v>7214.52</v>
      </c>
      <c r="F129" s="6"/>
      <c r="G129" s="6"/>
      <c r="H129" s="9">
        <v>7214.52</v>
      </c>
      <c r="I129" s="6"/>
      <c r="J129" s="10"/>
      <c r="K129" s="6" t="s">
        <v>11</v>
      </c>
      <c r="L129" s="6"/>
    </row>
    <row r="130" spans="1:12" ht="31.5">
      <c r="A130" s="5" t="s">
        <v>583</v>
      </c>
      <c r="B130" s="6" t="s">
        <v>584</v>
      </c>
      <c r="C130" s="7" t="s">
        <v>585</v>
      </c>
      <c r="D130" s="6" t="s">
        <v>78</v>
      </c>
      <c r="E130" s="8">
        <v>4484</v>
      </c>
      <c r="F130" s="6"/>
      <c r="G130" s="6"/>
      <c r="H130" s="9">
        <v>4484</v>
      </c>
      <c r="I130" s="6"/>
      <c r="J130" s="10"/>
      <c r="K130" s="6" t="s">
        <v>11</v>
      </c>
      <c r="L130" s="6"/>
    </row>
    <row r="131" spans="1:12" ht="31.5">
      <c r="A131" s="5" t="s">
        <v>586</v>
      </c>
      <c r="B131" s="6" t="s">
        <v>27</v>
      </c>
      <c r="C131" s="7" t="s">
        <v>587</v>
      </c>
      <c r="D131" s="6" t="s">
        <v>78</v>
      </c>
      <c r="E131" s="8">
        <v>18000</v>
      </c>
      <c r="F131" s="6"/>
      <c r="G131" s="6"/>
      <c r="H131" s="9">
        <v>0</v>
      </c>
      <c r="I131" s="6"/>
      <c r="J131" s="10"/>
      <c r="K131" s="6" t="s">
        <v>11</v>
      </c>
      <c r="L131" s="6"/>
    </row>
    <row r="132" spans="1:12" ht="31.5">
      <c r="A132" s="5" t="s">
        <v>588</v>
      </c>
      <c r="B132" s="6" t="s">
        <v>589</v>
      </c>
      <c r="C132" s="7" t="s">
        <v>590</v>
      </c>
      <c r="D132" s="6" t="s">
        <v>548</v>
      </c>
      <c r="E132" s="8">
        <v>67142</v>
      </c>
      <c r="F132" s="6"/>
      <c r="G132" s="6"/>
      <c r="H132" s="9">
        <v>0</v>
      </c>
      <c r="I132" s="6"/>
      <c r="J132" s="10"/>
      <c r="K132" s="6" t="s">
        <v>11</v>
      </c>
      <c r="L132" s="6"/>
    </row>
    <row r="133" spans="1:12" ht="47.25">
      <c r="A133" s="5" t="s">
        <v>591</v>
      </c>
      <c r="B133" s="6" t="s">
        <v>592</v>
      </c>
      <c r="C133" s="7" t="s">
        <v>593</v>
      </c>
      <c r="D133" s="6" t="s">
        <v>529</v>
      </c>
      <c r="E133" s="8">
        <v>37746.81</v>
      </c>
      <c r="F133" s="6"/>
      <c r="G133" s="6"/>
      <c r="H133" s="9">
        <v>0</v>
      </c>
      <c r="I133" s="6"/>
      <c r="J133" s="10"/>
      <c r="K133" s="6" t="s">
        <v>11</v>
      </c>
      <c r="L133" s="6"/>
    </row>
    <row r="134" spans="1:12" ht="31.5">
      <c r="A134" s="5" t="s">
        <v>594</v>
      </c>
      <c r="B134" s="6" t="s">
        <v>595</v>
      </c>
      <c r="C134" s="7" t="s">
        <v>596</v>
      </c>
      <c r="D134" s="6" t="s">
        <v>78</v>
      </c>
      <c r="E134" s="8">
        <v>1876</v>
      </c>
      <c r="F134" s="6"/>
      <c r="G134" s="6"/>
      <c r="H134" s="9">
        <v>1876</v>
      </c>
      <c r="I134" s="6"/>
      <c r="J134" s="10"/>
      <c r="K134" s="6" t="s">
        <v>11</v>
      </c>
      <c r="L134" s="6"/>
    </row>
    <row r="135" spans="1:12" ht="31.5">
      <c r="A135" s="5" t="s">
        <v>597</v>
      </c>
      <c r="B135" s="6" t="s">
        <v>109</v>
      </c>
      <c r="C135" s="7" t="s">
        <v>598</v>
      </c>
      <c r="D135" s="6" t="s">
        <v>529</v>
      </c>
      <c r="E135" s="8">
        <v>31729.02</v>
      </c>
      <c r="F135" s="6"/>
      <c r="G135" s="6"/>
      <c r="H135" s="9">
        <v>30804.87</v>
      </c>
      <c r="I135" s="6"/>
      <c r="J135" s="10"/>
      <c r="K135" s="6" t="s">
        <v>11</v>
      </c>
      <c r="L135" s="6"/>
    </row>
    <row r="136" spans="1:12" ht="47.25">
      <c r="A136" s="5" t="s">
        <v>599</v>
      </c>
      <c r="B136" s="6" t="s">
        <v>600</v>
      </c>
      <c r="C136" s="7" t="s">
        <v>601</v>
      </c>
      <c r="D136" s="6" t="s">
        <v>78</v>
      </c>
      <c r="E136" s="8">
        <v>4900</v>
      </c>
      <c r="F136" s="6"/>
      <c r="G136" s="6"/>
      <c r="H136" s="9">
        <v>4900</v>
      </c>
      <c r="I136" s="6"/>
      <c r="J136" s="10"/>
      <c r="K136" s="6" t="s">
        <v>11</v>
      </c>
      <c r="L136" s="6"/>
    </row>
    <row r="137" spans="1:12" ht="63">
      <c r="A137" s="5" t="s">
        <v>602</v>
      </c>
      <c r="B137" s="6" t="s">
        <v>152</v>
      </c>
      <c r="C137" s="7" t="s">
        <v>603</v>
      </c>
      <c r="D137" s="6" t="s">
        <v>78</v>
      </c>
      <c r="E137" s="8">
        <v>2340</v>
      </c>
      <c r="F137" s="6"/>
      <c r="G137" s="6"/>
      <c r="H137" s="9">
        <v>2340</v>
      </c>
      <c r="I137" s="6"/>
      <c r="J137" s="10"/>
      <c r="K137" s="6" t="s">
        <v>11</v>
      </c>
      <c r="L137" s="6"/>
    </row>
    <row r="138" spans="1:12" ht="31.5">
      <c r="A138" s="5" t="s">
        <v>604</v>
      </c>
      <c r="B138" s="6" t="s">
        <v>153</v>
      </c>
      <c r="C138" s="7" t="s">
        <v>605</v>
      </c>
      <c r="D138" s="6" t="s">
        <v>78</v>
      </c>
      <c r="E138" s="8">
        <v>152.4</v>
      </c>
      <c r="F138" s="6"/>
      <c r="G138" s="6"/>
      <c r="H138" s="9">
        <v>152.4</v>
      </c>
      <c r="I138" s="6"/>
      <c r="J138" s="10"/>
      <c r="K138" s="6" t="s">
        <v>11</v>
      </c>
      <c r="L138" s="6"/>
    </row>
    <row r="139" spans="1:12" ht="34.5">
      <c r="A139" s="5" t="s">
        <v>606</v>
      </c>
      <c r="B139" s="6" t="s">
        <v>607</v>
      </c>
      <c r="C139" s="7" t="s">
        <v>608</v>
      </c>
      <c r="D139" s="6" t="s">
        <v>78</v>
      </c>
      <c r="E139" s="8">
        <v>413.4</v>
      </c>
      <c r="F139" s="6"/>
      <c r="G139" s="6"/>
      <c r="H139" s="9">
        <v>413.4</v>
      </c>
      <c r="I139" s="6"/>
      <c r="J139" s="10"/>
      <c r="K139" s="6" t="s">
        <v>11</v>
      </c>
      <c r="L139" s="6"/>
    </row>
    <row r="140" spans="1:12" ht="34.5">
      <c r="A140" s="5" t="s">
        <v>609</v>
      </c>
      <c r="B140" s="6" t="s">
        <v>584</v>
      </c>
      <c r="C140" s="7" t="s">
        <v>610</v>
      </c>
      <c r="D140" s="6" t="s">
        <v>517</v>
      </c>
      <c r="E140" s="8">
        <v>30800</v>
      </c>
      <c r="F140" s="6"/>
      <c r="G140" s="6"/>
      <c r="H140" s="9">
        <v>20548</v>
      </c>
      <c r="I140" s="6"/>
      <c r="J140" s="10"/>
      <c r="K140" s="6" t="s">
        <v>11</v>
      </c>
      <c r="L140" s="6"/>
    </row>
    <row r="141" spans="1:12" ht="34.5">
      <c r="A141" s="5" t="s">
        <v>611</v>
      </c>
      <c r="B141" s="6" t="s">
        <v>612</v>
      </c>
      <c r="C141" s="7" t="s">
        <v>613</v>
      </c>
      <c r="D141" s="6" t="s">
        <v>548</v>
      </c>
      <c r="E141" s="8">
        <v>61029</v>
      </c>
      <c r="F141" s="6"/>
      <c r="G141" s="6"/>
      <c r="H141" s="9">
        <v>3813.3599999999997</v>
      </c>
      <c r="I141" s="6"/>
      <c r="J141" s="10"/>
      <c r="K141" s="6" t="s">
        <v>11</v>
      </c>
      <c r="L141" s="6"/>
    </row>
    <row r="142" spans="1:12" ht="34.5">
      <c r="A142" s="5" t="s">
        <v>614</v>
      </c>
      <c r="B142" s="6" t="s">
        <v>615</v>
      </c>
      <c r="C142" s="7" t="s">
        <v>616</v>
      </c>
      <c r="D142" s="6" t="s">
        <v>78</v>
      </c>
      <c r="E142" s="8">
        <v>3360</v>
      </c>
      <c r="F142" s="6"/>
      <c r="G142" s="6"/>
      <c r="H142" s="9">
        <v>3360</v>
      </c>
      <c r="I142" s="6"/>
      <c r="J142" s="10"/>
      <c r="K142" s="6" t="s">
        <v>11</v>
      </c>
      <c r="L142" s="6"/>
    </row>
    <row r="143" spans="1:12" ht="34.5">
      <c r="A143" s="5" t="s">
        <v>617</v>
      </c>
      <c r="B143" s="6" t="s">
        <v>618</v>
      </c>
      <c r="C143" s="7" t="s">
        <v>619</v>
      </c>
      <c r="D143" s="6" t="s">
        <v>78</v>
      </c>
      <c r="E143" s="8">
        <v>10919</v>
      </c>
      <c r="F143" s="6"/>
      <c r="G143" s="6"/>
      <c r="H143" s="9">
        <v>10919</v>
      </c>
      <c r="I143" s="6"/>
      <c r="J143" s="10"/>
      <c r="K143" s="6" t="s">
        <v>11</v>
      </c>
      <c r="L143" s="6"/>
    </row>
    <row r="144" spans="1:12" ht="34.5">
      <c r="A144" s="5" t="s">
        <v>620</v>
      </c>
      <c r="B144" s="6" t="s">
        <v>621</v>
      </c>
      <c r="C144" s="7" t="s">
        <v>622</v>
      </c>
      <c r="D144" s="6" t="s">
        <v>529</v>
      </c>
      <c r="E144" s="8">
        <v>0</v>
      </c>
      <c r="F144" s="6"/>
      <c r="G144" s="6"/>
      <c r="H144" s="9">
        <v>0</v>
      </c>
      <c r="I144" s="6"/>
      <c r="J144" s="10"/>
      <c r="K144" s="6" t="s">
        <v>11</v>
      </c>
      <c r="L144" s="6" t="s">
        <v>799</v>
      </c>
    </row>
    <row r="145" spans="1:12" ht="34.5">
      <c r="A145" s="5" t="s">
        <v>623</v>
      </c>
      <c r="B145" s="6" t="s">
        <v>27</v>
      </c>
      <c r="C145" s="7" t="s">
        <v>624</v>
      </c>
      <c r="D145" s="6" t="s">
        <v>78</v>
      </c>
      <c r="E145" s="8">
        <v>602.16</v>
      </c>
      <c r="F145" s="6"/>
      <c r="G145" s="6"/>
      <c r="H145" s="9">
        <v>0</v>
      </c>
      <c r="I145" s="6"/>
      <c r="J145" s="10"/>
      <c r="K145" s="6" t="s">
        <v>11</v>
      </c>
      <c r="L145" s="6"/>
    </row>
    <row r="146" spans="1:12" ht="34.5">
      <c r="A146" s="5" t="s">
        <v>625</v>
      </c>
      <c r="B146" s="6" t="s">
        <v>626</v>
      </c>
      <c r="C146" s="7" t="s">
        <v>627</v>
      </c>
      <c r="D146" s="6" t="s">
        <v>548</v>
      </c>
      <c r="E146" s="8">
        <v>10266</v>
      </c>
      <c r="F146" s="6"/>
      <c r="G146" s="6"/>
      <c r="H146" s="9">
        <v>0</v>
      </c>
      <c r="I146" s="6"/>
      <c r="J146" s="10"/>
      <c r="K146" s="6" t="s">
        <v>11</v>
      </c>
      <c r="L146" s="6"/>
    </row>
    <row r="147" spans="1:12" ht="51.75">
      <c r="A147" s="5" t="s">
        <v>628</v>
      </c>
      <c r="B147" s="6" t="s">
        <v>27</v>
      </c>
      <c r="C147" s="7" t="s">
        <v>629</v>
      </c>
      <c r="D147" s="6" t="s">
        <v>78</v>
      </c>
      <c r="E147" s="8">
        <v>1287</v>
      </c>
      <c r="F147" s="6"/>
      <c r="G147" s="6"/>
      <c r="H147" s="9">
        <v>0</v>
      </c>
      <c r="I147" s="6"/>
      <c r="J147" s="10"/>
      <c r="K147" s="6" t="s">
        <v>11</v>
      </c>
      <c r="L147" s="6"/>
    </row>
    <row r="148" spans="1:12" ht="34.5">
      <c r="A148" s="5" t="s">
        <v>630</v>
      </c>
      <c r="B148" s="6" t="s">
        <v>631</v>
      </c>
      <c r="C148" s="7" t="s">
        <v>632</v>
      </c>
      <c r="D148" s="6" t="s">
        <v>529</v>
      </c>
      <c r="E148" s="8">
        <v>2461075</v>
      </c>
      <c r="F148" s="6"/>
      <c r="G148" s="6"/>
      <c r="H148" s="9">
        <v>738322.5</v>
      </c>
      <c r="I148" s="6"/>
      <c r="J148" s="10"/>
      <c r="K148" s="6" t="s">
        <v>11</v>
      </c>
      <c r="L148" s="6"/>
    </row>
    <row r="149" spans="1:12" ht="34.5">
      <c r="A149" s="5" t="s">
        <v>633</v>
      </c>
      <c r="B149" s="6" t="s">
        <v>634</v>
      </c>
      <c r="C149" s="7" t="s">
        <v>635</v>
      </c>
      <c r="D149" s="6" t="s">
        <v>78</v>
      </c>
      <c r="E149" s="8">
        <v>100</v>
      </c>
      <c r="F149" s="6"/>
      <c r="G149" s="6"/>
      <c r="H149" s="9">
        <v>100</v>
      </c>
      <c r="I149" s="6"/>
      <c r="J149" s="10"/>
      <c r="K149" s="6" t="s">
        <v>11</v>
      </c>
      <c r="L149" s="6"/>
    </row>
    <row r="150" spans="1:12" ht="34.5">
      <c r="A150" s="5" t="s">
        <v>636</v>
      </c>
      <c r="B150" s="6" t="s">
        <v>637</v>
      </c>
      <c r="C150" s="7" t="s">
        <v>638</v>
      </c>
      <c r="D150" s="6" t="s">
        <v>517</v>
      </c>
      <c r="E150" s="8">
        <v>37033.45</v>
      </c>
      <c r="F150" s="6"/>
      <c r="G150" s="6"/>
      <c r="H150" s="9">
        <v>10598.15</v>
      </c>
      <c r="I150" s="6"/>
      <c r="J150" s="10"/>
      <c r="K150" s="6" t="s">
        <v>11</v>
      </c>
      <c r="L150" s="6"/>
    </row>
    <row r="151" spans="1:12" ht="34.5">
      <c r="A151" s="5" t="s">
        <v>639</v>
      </c>
      <c r="B151" s="6" t="s">
        <v>640</v>
      </c>
      <c r="C151" s="7" t="s">
        <v>641</v>
      </c>
      <c r="D151" s="6" t="s">
        <v>517</v>
      </c>
      <c r="E151" s="8">
        <v>58977</v>
      </c>
      <c r="F151" s="6"/>
      <c r="G151" s="6"/>
      <c r="H151" s="9">
        <v>0</v>
      </c>
      <c r="I151" s="6"/>
      <c r="J151" s="10"/>
      <c r="K151" s="6" t="s">
        <v>11</v>
      </c>
      <c r="L151" s="6"/>
    </row>
    <row r="152" spans="1:12" ht="34.5">
      <c r="A152" s="5" t="s">
        <v>642</v>
      </c>
      <c r="B152" s="6" t="s">
        <v>27</v>
      </c>
      <c r="C152" s="7" t="s">
        <v>643</v>
      </c>
      <c r="D152" s="6" t="s">
        <v>78</v>
      </c>
      <c r="E152" s="8">
        <v>529</v>
      </c>
      <c r="F152" s="6"/>
      <c r="G152" s="6"/>
      <c r="H152" s="9">
        <v>0</v>
      </c>
      <c r="I152" s="6"/>
      <c r="J152" s="10"/>
      <c r="K152" s="6" t="s">
        <v>11</v>
      </c>
      <c r="L152" s="6"/>
    </row>
    <row r="153" spans="1:12" ht="69">
      <c r="A153" s="5" t="s">
        <v>644</v>
      </c>
      <c r="B153" s="6" t="s">
        <v>645</v>
      </c>
      <c r="C153" s="7" t="s">
        <v>646</v>
      </c>
      <c r="D153" s="6" t="s">
        <v>647</v>
      </c>
      <c r="E153" s="8">
        <v>168232.6</v>
      </c>
      <c r="F153" s="6"/>
      <c r="G153" s="6"/>
      <c r="H153" s="9">
        <v>0</v>
      </c>
      <c r="I153" s="6"/>
      <c r="J153" s="10"/>
      <c r="K153" s="6" t="s">
        <v>11</v>
      </c>
      <c r="L153" s="6"/>
    </row>
    <row r="154" spans="1:12" ht="51.75">
      <c r="A154" s="5" t="s">
        <v>648</v>
      </c>
      <c r="B154" s="6" t="s">
        <v>288</v>
      </c>
      <c r="C154" s="7" t="s">
        <v>649</v>
      </c>
      <c r="D154" s="6" t="s">
        <v>78</v>
      </c>
      <c r="E154" s="8">
        <v>4900</v>
      </c>
      <c r="F154" s="6"/>
      <c r="G154" s="6"/>
      <c r="H154" s="9">
        <v>0</v>
      </c>
      <c r="I154" s="6"/>
      <c r="J154" s="10"/>
      <c r="K154" s="6" t="s">
        <v>11</v>
      </c>
      <c r="L154" s="6"/>
    </row>
    <row r="155" spans="1:12" ht="34.5">
      <c r="A155" s="5" t="s">
        <v>650</v>
      </c>
      <c r="B155" s="6" t="s">
        <v>75</v>
      </c>
      <c r="C155" s="7" t="s">
        <v>651</v>
      </c>
      <c r="D155" s="6" t="s">
        <v>78</v>
      </c>
      <c r="E155" s="8">
        <v>771</v>
      </c>
      <c r="F155" s="6"/>
      <c r="G155" s="6"/>
      <c r="H155" s="9">
        <v>771</v>
      </c>
      <c r="I155" s="6"/>
      <c r="J155" s="10"/>
      <c r="K155" s="6" t="s">
        <v>11</v>
      </c>
      <c r="L155" s="6"/>
    </row>
    <row r="156" spans="1:12" ht="34.5">
      <c r="A156" s="5" t="s">
        <v>652</v>
      </c>
      <c r="B156" s="6" t="s">
        <v>27</v>
      </c>
      <c r="C156" s="7" t="s">
        <v>576</v>
      </c>
      <c r="D156" s="6" t="s">
        <v>78</v>
      </c>
      <c r="E156" s="8">
        <v>5445.23</v>
      </c>
      <c r="F156" s="6"/>
      <c r="G156" s="6"/>
      <c r="H156" s="9">
        <v>0</v>
      </c>
      <c r="I156" s="6"/>
      <c r="J156" s="10"/>
      <c r="K156" s="6" t="s">
        <v>11</v>
      </c>
      <c r="L156" s="6"/>
    </row>
    <row r="157" spans="1:12" ht="34.5">
      <c r="A157" s="5" t="s">
        <v>653</v>
      </c>
      <c r="B157" s="6" t="s">
        <v>654</v>
      </c>
      <c r="C157" s="7" t="s">
        <v>655</v>
      </c>
      <c r="D157" s="6" t="s">
        <v>78</v>
      </c>
      <c r="E157" s="8">
        <v>304</v>
      </c>
      <c r="F157" s="6"/>
      <c r="G157" s="6"/>
      <c r="H157" s="9">
        <v>304</v>
      </c>
      <c r="I157" s="6"/>
      <c r="J157" s="10"/>
      <c r="K157" s="6" t="s">
        <v>11</v>
      </c>
      <c r="L157" s="6"/>
    </row>
    <row r="158" spans="1:12" ht="51.75">
      <c r="A158" s="5" t="s">
        <v>656</v>
      </c>
      <c r="B158" s="6" t="s">
        <v>424</v>
      </c>
      <c r="C158" s="7" t="s">
        <v>657</v>
      </c>
      <c r="D158" s="6" t="s">
        <v>517</v>
      </c>
      <c r="E158" s="8">
        <v>112854.5</v>
      </c>
      <c r="F158" s="6"/>
      <c r="G158" s="6"/>
      <c r="H158" s="9">
        <v>0</v>
      </c>
      <c r="I158" s="6"/>
      <c r="J158" s="10"/>
      <c r="K158" s="6" t="s">
        <v>11</v>
      </c>
      <c r="L158" s="6"/>
    </row>
    <row r="159" spans="1:12" ht="34.5">
      <c r="A159" s="5" t="s">
        <v>658</v>
      </c>
      <c r="B159" s="6" t="s">
        <v>659</v>
      </c>
      <c r="C159" s="7" t="s">
        <v>660</v>
      </c>
      <c r="D159" s="6" t="s">
        <v>79</v>
      </c>
      <c r="E159" s="8">
        <v>1779.37</v>
      </c>
      <c r="F159" s="6"/>
      <c r="G159" s="6"/>
      <c r="H159" s="9">
        <v>0</v>
      </c>
      <c r="I159" s="6"/>
      <c r="J159" s="10"/>
      <c r="K159" s="6" t="s">
        <v>11</v>
      </c>
      <c r="L159" s="6"/>
    </row>
    <row r="160" spans="1:12" ht="34.5">
      <c r="A160" s="5" t="s">
        <v>661</v>
      </c>
      <c r="B160" s="6" t="s">
        <v>662</v>
      </c>
      <c r="C160" s="7" t="s">
        <v>663</v>
      </c>
      <c r="D160" s="6" t="s">
        <v>78</v>
      </c>
      <c r="E160" s="8">
        <v>17800</v>
      </c>
      <c r="F160" s="6"/>
      <c r="G160" s="6"/>
      <c r="H160" s="9">
        <v>17800</v>
      </c>
      <c r="I160" s="6"/>
      <c r="J160" s="10"/>
      <c r="K160" s="6" t="s">
        <v>11</v>
      </c>
      <c r="L160" s="6"/>
    </row>
    <row r="161" spans="1:12" ht="34.5">
      <c r="A161" s="5" t="s">
        <v>664</v>
      </c>
      <c r="B161" s="6" t="s">
        <v>109</v>
      </c>
      <c r="C161" s="7" t="s">
        <v>665</v>
      </c>
      <c r="D161" s="6" t="s">
        <v>529</v>
      </c>
      <c r="E161" s="8">
        <v>113891.21</v>
      </c>
      <c r="F161" s="6"/>
      <c r="G161" s="6"/>
      <c r="H161" s="9">
        <v>45556.48</v>
      </c>
      <c r="I161" s="6"/>
      <c r="J161" s="10"/>
      <c r="K161" s="6" t="s">
        <v>11</v>
      </c>
      <c r="L161" s="6"/>
    </row>
    <row r="162" spans="1:12" ht="34.5">
      <c r="A162" s="5" t="s">
        <v>666</v>
      </c>
      <c r="B162" s="6" t="s">
        <v>27</v>
      </c>
      <c r="C162" s="7" t="s">
        <v>667</v>
      </c>
      <c r="D162" s="6" t="s">
        <v>78</v>
      </c>
      <c r="E162" s="8">
        <v>2411.45</v>
      </c>
      <c r="F162" s="6"/>
      <c r="G162" s="6"/>
      <c r="H162" s="9">
        <v>0</v>
      </c>
      <c r="I162" s="6"/>
      <c r="J162" s="10"/>
      <c r="K162" s="6" t="s">
        <v>11</v>
      </c>
      <c r="L162" s="6"/>
    </row>
    <row r="163" spans="1:12" ht="34.5">
      <c r="A163" s="5" t="s">
        <v>668</v>
      </c>
      <c r="B163" s="6" t="s">
        <v>669</v>
      </c>
      <c r="C163" s="7" t="s">
        <v>670</v>
      </c>
      <c r="D163" s="6" t="s">
        <v>78</v>
      </c>
      <c r="E163" s="8">
        <v>2600</v>
      </c>
      <c r="F163" s="6"/>
      <c r="G163" s="6"/>
      <c r="H163" s="9">
        <v>0</v>
      </c>
      <c r="I163" s="6"/>
      <c r="J163" s="10"/>
      <c r="K163" s="6" t="s">
        <v>11</v>
      </c>
      <c r="L163" s="6"/>
    </row>
    <row r="164" spans="1:12" ht="34.5">
      <c r="A164" s="5" t="s">
        <v>671</v>
      </c>
      <c r="B164" s="6" t="s">
        <v>672</v>
      </c>
      <c r="C164" s="7" t="s">
        <v>673</v>
      </c>
      <c r="D164" s="6" t="s">
        <v>517</v>
      </c>
      <c r="E164" s="8">
        <v>6867.42</v>
      </c>
      <c r="F164" s="6"/>
      <c r="G164" s="6"/>
      <c r="H164" s="9">
        <v>0</v>
      </c>
      <c r="I164" s="6"/>
      <c r="J164" s="10"/>
      <c r="K164" s="6" t="s">
        <v>11</v>
      </c>
      <c r="L164" s="6"/>
    </row>
    <row r="165" spans="1:12" ht="120.75">
      <c r="A165" s="5" t="s">
        <v>674</v>
      </c>
      <c r="B165" s="6" t="s">
        <v>675</v>
      </c>
      <c r="C165" s="7" t="s">
        <v>676</v>
      </c>
      <c r="D165" s="6" t="s">
        <v>529</v>
      </c>
      <c r="E165" s="8">
        <v>60254.34</v>
      </c>
      <c r="F165" s="6"/>
      <c r="G165" s="6"/>
      <c r="H165" s="9">
        <v>0</v>
      </c>
      <c r="I165" s="6"/>
      <c r="J165" s="10"/>
      <c r="K165" s="6" t="s">
        <v>11</v>
      </c>
      <c r="L165" s="6"/>
    </row>
    <row r="166" spans="1:12" ht="34.5">
      <c r="A166" s="5" t="s">
        <v>677</v>
      </c>
      <c r="B166" s="6" t="s">
        <v>73</v>
      </c>
      <c r="C166" s="7" t="s">
        <v>678</v>
      </c>
      <c r="D166" s="6" t="s">
        <v>529</v>
      </c>
      <c r="E166" s="8">
        <v>22097.57</v>
      </c>
      <c r="F166" s="6"/>
      <c r="G166" s="6"/>
      <c r="H166" s="9">
        <v>0</v>
      </c>
      <c r="I166" s="6"/>
      <c r="J166" s="10"/>
      <c r="K166" s="6" t="s">
        <v>11</v>
      </c>
      <c r="L166" s="6"/>
    </row>
    <row r="167" spans="1:12" ht="34.5">
      <c r="A167" s="5" t="s">
        <v>679</v>
      </c>
      <c r="B167" s="6" t="s">
        <v>12</v>
      </c>
      <c r="C167" s="7" t="s">
        <v>303</v>
      </c>
      <c r="D167" s="6" t="s">
        <v>79</v>
      </c>
      <c r="E167" s="8">
        <v>19500</v>
      </c>
      <c r="F167" s="6"/>
      <c r="G167" s="6"/>
      <c r="H167" s="9">
        <v>0</v>
      </c>
      <c r="I167" s="6"/>
      <c r="J167" s="10"/>
      <c r="K167" s="6" t="s">
        <v>11</v>
      </c>
      <c r="L167" s="6"/>
    </row>
    <row r="168" spans="1:12" ht="56.25" customHeight="1">
      <c r="A168" s="37" t="s">
        <v>780</v>
      </c>
      <c r="B168" s="38"/>
      <c r="C168" s="38"/>
      <c r="D168" s="39"/>
      <c r="E168" s="13">
        <f>SUM(E5:E167)</f>
        <v>7430603.360000001</v>
      </c>
      <c r="F168" s="13">
        <f>SUM(F5:F100)</f>
        <v>0</v>
      </c>
      <c r="G168" s="13">
        <f>SUM(G5:G100)</f>
        <v>0</v>
      </c>
      <c r="H168" s="13">
        <f>SUM(H5:H167)</f>
        <v>2882572.53</v>
      </c>
      <c r="I168" s="13">
        <f>SUM(I5:I100)</f>
        <v>0</v>
      </c>
      <c r="J168" s="13">
        <f>SUM(J5:J100)</f>
        <v>0</v>
      </c>
      <c r="K168" s="40"/>
      <c r="L168" s="41"/>
    </row>
    <row r="169" spans="1:12" ht="34.5">
      <c r="A169" s="11" t="s">
        <v>376</v>
      </c>
      <c r="B169" s="6" t="s">
        <v>23</v>
      </c>
      <c r="C169" s="7" t="s">
        <v>93</v>
      </c>
      <c r="D169" s="6" t="s">
        <v>78</v>
      </c>
      <c r="E169" s="8">
        <v>137.13</v>
      </c>
      <c r="F169" s="6"/>
      <c r="G169" s="6"/>
      <c r="H169" s="9">
        <v>137.13</v>
      </c>
      <c r="I169" s="28"/>
      <c r="J169" s="14"/>
      <c r="K169" s="6" t="s">
        <v>11</v>
      </c>
      <c r="L169" s="6"/>
    </row>
    <row r="170" spans="1:12" ht="34.5">
      <c r="A170" s="11" t="s">
        <v>377</v>
      </c>
      <c r="B170" s="6" t="s">
        <v>118</v>
      </c>
      <c r="C170" s="7" t="s">
        <v>93</v>
      </c>
      <c r="D170" s="6" t="s">
        <v>78</v>
      </c>
      <c r="E170" s="8">
        <v>345.07</v>
      </c>
      <c r="F170" s="6"/>
      <c r="G170" s="6"/>
      <c r="H170" s="9">
        <v>345.07</v>
      </c>
      <c r="I170" s="28"/>
      <c r="J170" s="14"/>
      <c r="K170" s="6" t="s">
        <v>11</v>
      </c>
      <c r="L170" s="6"/>
    </row>
    <row r="171" spans="1:12" ht="34.5">
      <c r="A171" s="11" t="s">
        <v>378</v>
      </c>
      <c r="B171" s="6" t="s">
        <v>132</v>
      </c>
      <c r="C171" s="7" t="s">
        <v>93</v>
      </c>
      <c r="D171" s="6" t="s">
        <v>78</v>
      </c>
      <c r="E171" s="8">
        <v>76.67</v>
      </c>
      <c r="F171" s="6"/>
      <c r="G171" s="6"/>
      <c r="H171" s="9">
        <v>76.67</v>
      </c>
      <c r="I171" s="28"/>
      <c r="J171" s="14"/>
      <c r="K171" s="6" t="s">
        <v>11</v>
      </c>
      <c r="L171" s="6"/>
    </row>
    <row r="172" spans="1:12" ht="34.5">
      <c r="A172" s="11" t="s">
        <v>379</v>
      </c>
      <c r="B172" s="6" t="s">
        <v>20</v>
      </c>
      <c r="C172" s="7" t="s">
        <v>93</v>
      </c>
      <c r="D172" s="6" t="s">
        <v>78</v>
      </c>
      <c r="E172" s="8">
        <v>65.35</v>
      </c>
      <c r="F172" s="6"/>
      <c r="G172" s="6"/>
      <c r="H172" s="9">
        <v>65.35</v>
      </c>
      <c r="I172" s="28"/>
      <c r="J172" s="14"/>
      <c r="K172" s="6" t="s">
        <v>11</v>
      </c>
      <c r="L172" s="6"/>
    </row>
    <row r="173" spans="1:12" ht="34.5">
      <c r="A173" s="11" t="s">
        <v>380</v>
      </c>
      <c r="B173" s="6" t="s">
        <v>24</v>
      </c>
      <c r="C173" s="7" t="s">
        <v>93</v>
      </c>
      <c r="D173" s="6" t="s">
        <v>78</v>
      </c>
      <c r="E173" s="8">
        <v>78.75</v>
      </c>
      <c r="F173" s="6"/>
      <c r="G173" s="6"/>
      <c r="H173" s="9">
        <v>78.75</v>
      </c>
      <c r="I173" s="28"/>
      <c r="J173" s="14"/>
      <c r="K173" s="6" t="s">
        <v>11</v>
      </c>
      <c r="L173" s="6"/>
    </row>
    <row r="174" spans="1:12" ht="34.5">
      <c r="A174" s="11" t="s">
        <v>381</v>
      </c>
      <c r="B174" s="6" t="s">
        <v>15</v>
      </c>
      <c r="C174" s="7" t="s">
        <v>93</v>
      </c>
      <c r="D174" s="6" t="s">
        <v>78</v>
      </c>
      <c r="E174" s="8">
        <v>2833.18</v>
      </c>
      <c r="F174" s="6"/>
      <c r="G174" s="6"/>
      <c r="H174" s="9">
        <v>2833.18</v>
      </c>
      <c r="I174" s="28"/>
      <c r="J174" s="14"/>
      <c r="K174" s="6" t="s">
        <v>11</v>
      </c>
      <c r="L174" s="6"/>
    </row>
    <row r="175" spans="1:12" ht="34.5">
      <c r="A175" s="11" t="s">
        <v>382</v>
      </c>
      <c r="B175" s="6" t="s">
        <v>117</v>
      </c>
      <c r="C175" s="7" t="s">
        <v>93</v>
      </c>
      <c r="D175" s="6" t="s">
        <v>78</v>
      </c>
      <c r="E175" s="8">
        <v>120</v>
      </c>
      <c r="F175" s="6"/>
      <c r="G175" s="6"/>
      <c r="H175" s="9">
        <v>120</v>
      </c>
      <c r="I175" s="28"/>
      <c r="J175" s="14"/>
      <c r="K175" s="6" t="s">
        <v>11</v>
      </c>
      <c r="L175" s="6"/>
    </row>
    <row r="176" spans="1:12" ht="34.5">
      <c r="A176" s="11" t="s">
        <v>383</v>
      </c>
      <c r="B176" s="6" t="s">
        <v>115</v>
      </c>
      <c r="C176" s="7" t="s">
        <v>120</v>
      </c>
      <c r="D176" s="6" t="s">
        <v>78</v>
      </c>
      <c r="E176" s="8">
        <v>0.5</v>
      </c>
      <c r="F176" s="6"/>
      <c r="G176" s="6"/>
      <c r="H176" s="9">
        <v>0.5</v>
      </c>
      <c r="I176" s="28"/>
      <c r="J176" s="14"/>
      <c r="K176" s="6" t="s">
        <v>11</v>
      </c>
      <c r="L176" s="6"/>
    </row>
    <row r="177" spans="1:12" ht="34.5">
      <c r="A177" s="11" t="s">
        <v>384</v>
      </c>
      <c r="B177" s="6" t="s">
        <v>12</v>
      </c>
      <c r="C177" s="7" t="s">
        <v>94</v>
      </c>
      <c r="D177" s="6" t="s">
        <v>78</v>
      </c>
      <c r="E177" s="8">
        <v>335</v>
      </c>
      <c r="F177" s="6"/>
      <c r="G177" s="6"/>
      <c r="H177" s="9">
        <v>335</v>
      </c>
      <c r="I177" s="28"/>
      <c r="J177" s="14"/>
      <c r="K177" s="6" t="s">
        <v>11</v>
      </c>
      <c r="L177" s="6"/>
    </row>
    <row r="178" spans="1:12" ht="34.5">
      <c r="A178" s="11" t="s">
        <v>385</v>
      </c>
      <c r="B178" s="6" t="s">
        <v>22</v>
      </c>
      <c r="C178" s="7" t="s">
        <v>93</v>
      </c>
      <c r="D178" s="6" t="s">
        <v>78</v>
      </c>
      <c r="E178" s="8">
        <v>106.5</v>
      </c>
      <c r="F178" s="6"/>
      <c r="G178" s="6"/>
      <c r="H178" s="9">
        <v>106.5</v>
      </c>
      <c r="I178" s="28"/>
      <c r="J178" s="14"/>
      <c r="K178" s="6" t="s">
        <v>11</v>
      </c>
      <c r="L178" s="6"/>
    </row>
    <row r="179" spans="1:12" ht="51.75">
      <c r="A179" s="11" t="s">
        <v>386</v>
      </c>
      <c r="B179" s="6" t="s">
        <v>81</v>
      </c>
      <c r="C179" s="7" t="s">
        <v>97</v>
      </c>
      <c r="D179" s="6" t="s">
        <v>78</v>
      </c>
      <c r="E179" s="8">
        <v>4224</v>
      </c>
      <c r="F179" s="6"/>
      <c r="G179" s="6"/>
      <c r="H179" s="9">
        <v>4224</v>
      </c>
      <c r="I179" s="28"/>
      <c r="J179" s="14"/>
      <c r="K179" s="6" t="s">
        <v>11</v>
      </c>
      <c r="L179" s="6"/>
    </row>
    <row r="180" spans="1:12" ht="34.5">
      <c r="A180" s="11" t="s">
        <v>387</v>
      </c>
      <c r="B180" s="6" t="s">
        <v>119</v>
      </c>
      <c r="C180" s="7" t="s">
        <v>415</v>
      </c>
      <c r="D180" s="6" t="s">
        <v>78</v>
      </c>
      <c r="E180" s="8">
        <v>3275</v>
      </c>
      <c r="F180" s="6"/>
      <c r="G180" s="6"/>
      <c r="H180" s="9">
        <v>3275</v>
      </c>
      <c r="I180" s="28"/>
      <c r="J180" s="14"/>
      <c r="K180" s="6" t="s">
        <v>11</v>
      </c>
      <c r="L180" s="6"/>
    </row>
    <row r="181" spans="1:12" ht="34.5">
      <c r="A181" s="11" t="s">
        <v>388</v>
      </c>
      <c r="B181" s="6" t="s">
        <v>115</v>
      </c>
      <c r="C181" s="7" t="s">
        <v>120</v>
      </c>
      <c r="D181" s="6" t="s">
        <v>78</v>
      </c>
      <c r="E181" s="8">
        <v>0.5</v>
      </c>
      <c r="F181" s="6"/>
      <c r="G181" s="6"/>
      <c r="H181" s="9">
        <v>0.5</v>
      </c>
      <c r="I181" s="28"/>
      <c r="J181" s="14"/>
      <c r="K181" s="6" t="s">
        <v>11</v>
      </c>
      <c r="L181" s="6"/>
    </row>
    <row r="182" spans="1:12" ht="34.5">
      <c r="A182" s="11" t="s">
        <v>389</v>
      </c>
      <c r="B182" s="6" t="s">
        <v>118</v>
      </c>
      <c r="C182" s="7" t="s">
        <v>93</v>
      </c>
      <c r="D182" s="6" t="s">
        <v>78</v>
      </c>
      <c r="E182" s="8">
        <v>345.07</v>
      </c>
      <c r="F182" s="6"/>
      <c r="G182" s="6"/>
      <c r="H182" s="9">
        <v>345.07</v>
      </c>
      <c r="I182" s="28"/>
      <c r="J182" s="14"/>
      <c r="K182" s="6" t="s">
        <v>11</v>
      </c>
      <c r="L182" s="6"/>
    </row>
    <row r="183" spans="1:12" ht="34.5">
      <c r="A183" s="11" t="s">
        <v>390</v>
      </c>
      <c r="B183" s="6" t="s">
        <v>15</v>
      </c>
      <c r="C183" s="7" t="s">
        <v>93</v>
      </c>
      <c r="D183" s="6" t="s">
        <v>78</v>
      </c>
      <c r="E183" s="8">
        <v>2833.18</v>
      </c>
      <c r="F183" s="6"/>
      <c r="G183" s="6"/>
      <c r="H183" s="9">
        <v>2833.18</v>
      </c>
      <c r="I183" s="6"/>
      <c r="J183" s="14"/>
      <c r="K183" s="6" t="s">
        <v>11</v>
      </c>
      <c r="L183" s="6"/>
    </row>
    <row r="184" spans="1:12" ht="34.5">
      <c r="A184" s="11" t="s">
        <v>391</v>
      </c>
      <c r="B184" s="6" t="s">
        <v>117</v>
      </c>
      <c r="C184" s="7" t="s">
        <v>93</v>
      </c>
      <c r="D184" s="6" t="s">
        <v>78</v>
      </c>
      <c r="E184" s="8">
        <v>120</v>
      </c>
      <c r="F184" s="6"/>
      <c r="G184" s="6"/>
      <c r="H184" s="9">
        <v>120</v>
      </c>
      <c r="I184" s="6"/>
      <c r="J184" s="14"/>
      <c r="K184" s="6" t="s">
        <v>11</v>
      </c>
      <c r="L184" s="6"/>
    </row>
    <row r="185" spans="1:12" ht="34.5">
      <c r="A185" s="11" t="s">
        <v>392</v>
      </c>
      <c r="B185" s="6" t="s">
        <v>22</v>
      </c>
      <c r="C185" s="7" t="s">
        <v>93</v>
      </c>
      <c r="D185" s="6" t="s">
        <v>78</v>
      </c>
      <c r="E185" s="8">
        <v>106.5</v>
      </c>
      <c r="F185" s="6"/>
      <c r="G185" s="6"/>
      <c r="H185" s="9">
        <v>106.5</v>
      </c>
      <c r="I185" s="6"/>
      <c r="J185" s="14"/>
      <c r="K185" s="6" t="s">
        <v>11</v>
      </c>
      <c r="L185" s="6"/>
    </row>
    <row r="186" spans="1:12" ht="34.5">
      <c r="A186" s="11" t="s">
        <v>393</v>
      </c>
      <c r="B186" s="6" t="s">
        <v>132</v>
      </c>
      <c r="C186" s="7" t="s">
        <v>93</v>
      </c>
      <c r="D186" s="6" t="s">
        <v>78</v>
      </c>
      <c r="E186" s="8">
        <v>86</v>
      </c>
      <c r="F186" s="6"/>
      <c r="G186" s="6"/>
      <c r="H186" s="9">
        <v>86</v>
      </c>
      <c r="I186" s="6"/>
      <c r="J186" s="14"/>
      <c r="K186" s="6" t="s">
        <v>11</v>
      </c>
      <c r="L186" s="6"/>
    </row>
    <row r="187" spans="1:12" ht="34.5">
      <c r="A187" s="11" t="s">
        <v>394</v>
      </c>
      <c r="B187" s="6" t="s">
        <v>24</v>
      </c>
      <c r="C187" s="7" t="s">
        <v>93</v>
      </c>
      <c r="D187" s="6" t="s">
        <v>78</v>
      </c>
      <c r="E187" s="8">
        <v>78.75</v>
      </c>
      <c r="F187" s="6"/>
      <c r="G187" s="6"/>
      <c r="H187" s="9">
        <v>78.75</v>
      </c>
      <c r="I187" s="6"/>
      <c r="J187" s="14"/>
      <c r="K187" s="6" t="s">
        <v>11</v>
      </c>
      <c r="L187" s="6"/>
    </row>
    <row r="188" spans="1:12" ht="34.5">
      <c r="A188" s="11" t="s">
        <v>395</v>
      </c>
      <c r="B188" s="6" t="s">
        <v>12</v>
      </c>
      <c r="C188" s="7" t="s">
        <v>94</v>
      </c>
      <c r="D188" s="6" t="s">
        <v>78</v>
      </c>
      <c r="E188" s="8">
        <v>330.5</v>
      </c>
      <c r="F188" s="6"/>
      <c r="G188" s="6"/>
      <c r="H188" s="9">
        <v>330.5</v>
      </c>
      <c r="I188" s="28"/>
      <c r="J188" s="14"/>
      <c r="K188" s="6" t="s">
        <v>11</v>
      </c>
      <c r="L188" s="6"/>
    </row>
    <row r="189" spans="1:12" ht="34.5">
      <c r="A189" s="11" t="s">
        <v>396</v>
      </c>
      <c r="B189" s="6" t="s">
        <v>16</v>
      </c>
      <c r="C189" s="7" t="s">
        <v>96</v>
      </c>
      <c r="D189" s="6" t="s">
        <v>78</v>
      </c>
      <c r="E189" s="8">
        <v>50</v>
      </c>
      <c r="F189" s="6"/>
      <c r="G189" s="6"/>
      <c r="H189" s="9">
        <v>50</v>
      </c>
      <c r="I189" s="28"/>
      <c r="J189" s="14"/>
      <c r="K189" s="6" t="s">
        <v>11</v>
      </c>
      <c r="L189" s="6"/>
    </row>
    <row r="190" spans="1:12" ht="51.75">
      <c r="A190" s="11" t="s">
        <v>397</v>
      </c>
      <c r="B190" s="6" t="s">
        <v>19</v>
      </c>
      <c r="C190" s="7" t="s">
        <v>416</v>
      </c>
      <c r="D190" s="6" t="s">
        <v>78</v>
      </c>
      <c r="E190" s="8">
        <v>50</v>
      </c>
      <c r="F190" s="6"/>
      <c r="G190" s="6"/>
      <c r="H190" s="9">
        <v>50</v>
      </c>
      <c r="I190" s="28"/>
      <c r="J190" s="14"/>
      <c r="K190" s="6" t="s">
        <v>11</v>
      </c>
      <c r="L190" s="6"/>
    </row>
    <row r="191" spans="1:12" ht="51.75">
      <c r="A191" s="11" t="s">
        <v>80</v>
      </c>
      <c r="B191" s="6" t="s">
        <v>19</v>
      </c>
      <c r="C191" s="7" t="s">
        <v>417</v>
      </c>
      <c r="D191" s="6" t="s">
        <v>78</v>
      </c>
      <c r="E191" s="8">
        <v>50</v>
      </c>
      <c r="F191" s="6"/>
      <c r="G191" s="6"/>
      <c r="H191" s="9">
        <v>50</v>
      </c>
      <c r="I191" s="28"/>
      <c r="J191" s="14"/>
      <c r="K191" s="6" t="s">
        <v>11</v>
      </c>
      <c r="L191" s="6"/>
    </row>
    <row r="192" spans="1:12" ht="51.75">
      <c r="A192" s="11" t="s">
        <v>398</v>
      </c>
      <c r="B192" s="6" t="s">
        <v>19</v>
      </c>
      <c r="C192" s="7" t="s">
        <v>418</v>
      </c>
      <c r="D192" s="6" t="s">
        <v>78</v>
      </c>
      <c r="E192" s="8">
        <v>50</v>
      </c>
      <c r="F192" s="6"/>
      <c r="G192" s="6"/>
      <c r="H192" s="9">
        <v>50</v>
      </c>
      <c r="I192" s="28"/>
      <c r="J192" s="14"/>
      <c r="K192" s="6" t="s">
        <v>11</v>
      </c>
      <c r="L192" s="6"/>
    </row>
    <row r="193" spans="1:12" ht="51.75">
      <c r="A193" s="11" t="s">
        <v>399</v>
      </c>
      <c r="B193" s="6" t="s">
        <v>19</v>
      </c>
      <c r="C193" s="7" t="s">
        <v>167</v>
      </c>
      <c r="D193" s="6" t="s">
        <v>78</v>
      </c>
      <c r="E193" s="8">
        <v>50</v>
      </c>
      <c r="F193" s="6"/>
      <c r="G193" s="6"/>
      <c r="H193" s="9">
        <v>50</v>
      </c>
      <c r="I193" s="28"/>
      <c r="J193" s="14"/>
      <c r="K193" s="6" t="s">
        <v>11</v>
      </c>
      <c r="L193" s="6"/>
    </row>
    <row r="194" spans="1:12" ht="34.5">
      <c r="A194" s="11" t="s">
        <v>400</v>
      </c>
      <c r="B194" s="6" t="s">
        <v>118</v>
      </c>
      <c r="C194" s="7" t="s">
        <v>93</v>
      </c>
      <c r="D194" s="6" t="s">
        <v>78</v>
      </c>
      <c r="E194" s="8">
        <v>345.07</v>
      </c>
      <c r="F194" s="6"/>
      <c r="G194" s="6"/>
      <c r="H194" s="9">
        <v>345.07</v>
      </c>
      <c r="I194" s="28"/>
      <c r="J194" s="14"/>
      <c r="K194" s="6" t="s">
        <v>11</v>
      </c>
      <c r="L194" s="6"/>
    </row>
    <row r="195" spans="1:12" ht="34.5">
      <c r="A195" s="11" t="s">
        <v>401</v>
      </c>
      <c r="B195" s="6" t="s">
        <v>116</v>
      </c>
      <c r="C195" s="7" t="s">
        <v>93</v>
      </c>
      <c r="D195" s="6" t="s">
        <v>78</v>
      </c>
      <c r="E195" s="8">
        <v>390</v>
      </c>
      <c r="F195" s="6"/>
      <c r="G195" s="6"/>
      <c r="H195" s="9">
        <v>390</v>
      </c>
      <c r="I195" s="6"/>
      <c r="J195" s="14"/>
      <c r="K195" s="6" t="s">
        <v>11</v>
      </c>
      <c r="L195" s="6"/>
    </row>
    <row r="196" spans="1:12" ht="34.5">
      <c r="A196" s="11" t="s">
        <v>402</v>
      </c>
      <c r="B196" s="6" t="s">
        <v>24</v>
      </c>
      <c r="C196" s="7" t="s">
        <v>93</v>
      </c>
      <c r="D196" s="6" t="s">
        <v>78</v>
      </c>
      <c r="E196" s="8">
        <v>78.75</v>
      </c>
      <c r="F196" s="6"/>
      <c r="G196" s="6"/>
      <c r="H196" s="9">
        <v>78.75</v>
      </c>
      <c r="I196" s="6"/>
      <c r="J196" s="14"/>
      <c r="K196" s="6" t="s">
        <v>11</v>
      </c>
      <c r="L196" s="6"/>
    </row>
    <row r="197" spans="1:12" ht="34.5">
      <c r="A197" s="11" t="s">
        <v>403</v>
      </c>
      <c r="B197" s="6" t="s">
        <v>132</v>
      </c>
      <c r="C197" s="7" t="s">
        <v>93</v>
      </c>
      <c r="D197" s="6" t="s">
        <v>78</v>
      </c>
      <c r="E197" s="8">
        <v>86</v>
      </c>
      <c r="F197" s="6"/>
      <c r="G197" s="6"/>
      <c r="H197" s="9">
        <v>86</v>
      </c>
      <c r="I197" s="6"/>
      <c r="J197" s="14"/>
      <c r="K197" s="6" t="s">
        <v>11</v>
      </c>
      <c r="L197" s="6"/>
    </row>
    <row r="198" spans="1:12" ht="34.5">
      <c r="A198" s="11" t="s">
        <v>404</v>
      </c>
      <c r="B198" s="6" t="s">
        <v>23</v>
      </c>
      <c r="C198" s="7" t="s">
        <v>93</v>
      </c>
      <c r="D198" s="6" t="s">
        <v>78</v>
      </c>
      <c r="E198" s="8">
        <v>137.13</v>
      </c>
      <c r="F198" s="6"/>
      <c r="G198" s="6"/>
      <c r="H198" s="9">
        <v>137.13</v>
      </c>
      <c r="I198" s="28"/>
      <c r="J198" s="14"/>
      <c r="K198" s="6" t="s">
        <v>11</v>
      </c>
      <c r="L198" s="6"/>
    </row>
    <row r="199" spans="1:12" ht="34.5">
      <c r="A199" s="11" t="s">
        <v>405</v>
      </c>
      <c r="B199" s="6" t="s">
        <v>23</v>
      </c>
      <c r="C199" s="7" t="s">
        <v>93</v>
      </c>
      <c r="D199" s="6" t="s">
        <v>78</v>
      </c>
      <c r="E199" s="8">
        <v>137.13</v>
      </c>
      <c r="F199" s="6"/>
      <c r="G199" s="6"/>
      <c r="H199" s="9">
        <v>137.13</v>
      </c>
      <c r="I199" s="28"/>
      <c r="J199" s="14"/>
      <c r="K199" s="6" t="s">
        <v>11</v>
      </c>
      <c r="L199" s="6"/>
    </row>
    <row r="200" spans="1:12" ht="34.5">
      <c r="A200" s="11" t="s">
        <v>406</v>
      </c>
      <c r="B200" s="6" t="s">
        <v>20</v>
      </c>
      <c r="C200" s="7" t="s">
        <v>93</v>
      </c>
      <c r="D200" s="6" t="s">
        <v>78</v>
      </c>
      <c r="E200" s="8">
        <v>65.35</v>
      </c>
      <c r="F200" s="6"/>
      <c r="G200" s="6"/>
      <c r="H200" s="9">
        <v>65.35</v>
      </c>
      <c r="I200" s="28"/>
      <c r="J200" s="14"/>
      <c r="K200" s="6" t="s">
        <v>11</v>
      </c>
      <c r="L200" s="6"/>
    </row>
    <row r="201" spans="1:12" ht="34.5">
      <c r="A201" s="11" t="s">
        <v>407</v>
      </c>
      <c r="B201" s="6" t="s">
        <v>22</v>
      </c>
      <c r="C201" s="7" t="s">
        <v>93</v>
      </c>
      <c r="D201" s="6" t="s">
        <v>78</v>
      </c>
      <c r="E201" s="8">
        <v>106.5</v>
      </c>
      <c r="F201" s="6"/>
      <c r="G201" s="6"/>
      <c r="H201" s="9">
        <v>106.5</v>
      </c>
      <c r="I201" s="6"/>
      <c r="J201" s="14"/>
      <c r="K201" s="6" t="s">
        <v>11</v>
      </c>
      <c r="L201" s="6"/>
    </row>
    <row r="202" spans="1:12" ht="34.5">
      <c r="A202" s="11" t="s">
        <v>408</v>
      </c>
      <c r="B202" s="6" t="s">
        <v>117</v>
      </c>
      <c r="C202" s="7" t="s">
        <v>93</v>
      </c>
      <c r="D202" s="6" t="s">
        <v>78</v>
      </c>
      <c r="E202" s="8">
        <v>120</v>
      </c>
      <c r="F202" s="6"/>
      <c r="G202" s="6"/>
      <c r="H202" s="9">
        <v>120</v>
      </c>
      <c r="I202" s="6"/>
      <c r="J202" s="14"/>
      <c r="K202" s="6" t="s">
        <v>11</v>
      </c>
      <c r="L202" s="6"/>
    </row>
    <row r="203" spans="1:12" ht="34.5">
      <c r="A203" s="11" t="s">
        <v>409</v>
      </c>
      <c r="B203" s="6" t="s">
        <v>15</v>
      </c>
      <c r="C203" s="7" t="s">
        <v>93</v>
      </c>
      <c r="D203" s="6" t="s">
        <v>78</v>
      </c>
      <c r="E203" s="8">
        <v>2833.18</v>
      </c>
      <c r="F203" s="6"/>
      <c r="G203" s="6"/>
      <c r="H203" s="9">
        <v>2833.18</v>
      </c>
      <c r="I203" s="6"/>
      <c r="J203" s="14"/>
      <c r="K203" s="6" t="s">
        <v>11</v>
      </c>
      <c r="L203" s="6"/>
    </row>
    <row r="204" spans="1:12" ht="31.5">
      <c r="A204" s="11" t="s">
        <v>410</v>
      </c>
      <c r="B204" s="6" t="s">
        <v>12</v>
      </c>
      <c r="C204" s="7" t="s">
        <v>94</v>
      </c>
      <c r="D204" s="6" t="s">
        <v>78</v>
      </c>
      <c r="E204" s="8">
        <v>329</v>
      </c>
      <c r="F204" s="6"/>
      <c r="G204" s="6"/>
      <c r="H204" s="9">
        <v>329</v>
      </c>
      <c r="I204" s="28"/>
      <c r="J204" s="14"/>
      <c r="K204" s="6" t="s">
        <v>11</v>
      </c>
      <c r="L204" s="6"/>
    </row>
    <row r="205" spans="1:12" ht="31.5">
      <c r="A205" s="11" t="s">
        <v>411</v>
      </c>
      <c r="B205" s="6" t="s">
        <v>115</v>
      </c>
      <c r="C205" s="7" t="s">
        <v>120</v>
      </c>
      <c r="D205" s="6" t="s">
        <v>78</v>
      </c>
      <c r="E205" s="8">
        <v>0.5</v>
      </c>
      <c r="F205" s="6"/>
      <c r="G205" s="6"/>
      <c r="H205" s="9">
        <v>0.5</v>
      </c>
      <c r="I205" s="28"/>
      <c r="J205" s="14"/>
      <c r="K205" s="6" t="s">
        <v>11</v>
      </c>
      <c r="L205" s="6"/>
    </row>
    <row r="206" spans="1:12" ht="31.5">
      <c r="A206" s="11" t="s">
        <v>412</v>
      </c>
      <c r="B206" s="6" t="s">
        <v>121</v>
      </c>
      <c r="C206" s="7" t="s">
        <v>122</v>
      </c>
      <c r="D206" s="6" t="s">
        <v>78</v>
      </c>
      <c r="E206" s="8">
        <v>100</v>
      </c>
      <c r="F206" s="6"/>
      <c r="G206" s="6"/>
      <c r="H206" s="9">
        <v>100</v>
      </c>
      <c r="I206" s="28"/>
      <c r="J206" s="14"/>
      <c r="K206" s="6" t="s">
        <v>11</v>
      </c>
      <c r="L206" s="6"/>
    </row>
    <row r="207" spans="1:12" ht="31.5">
      <c r="A207" s="11" t="s">
        <v>413</v>
      </c>
      <c r="B207" s="6" t="s">
        <v>28</v>
      </c>
      <c r="C207" s="7" t="s">
        <v>166</v>
      </c>
      <c r="D207" s="6" t="s">
        <v>78</v>
      </c>
      <c r="E207" s="8">
        <v>172.26</v>
      </c>
      <c r="F207" s="6"/>
      <c r="G207" s="6"/>
      <c r="H207" s="9">
        <v>172.26</v>
      </c>
      <c r="I207" s="28"/>
      <c r="J207" s="14"/>
      <c r="K207" s="6" t="s">
        <v>11</v>
      </c>
      <c r="L207" s="6"/>
    </row>
    <row r="208" spans="1:12" ht="31.5">
      <c r="A208" s="11" t="s">
        <v>414</v>
      </c>
      <c r="B208" s="6" t="s">
        <v>165</v>
      </c>
      <c r="C208" s="7" t="s">
        <v>95</v>
      </c>
      <c r="D208" s="6" t="s">
        <v>78</v>
      </c>
      <c r="E208" s="8">
        <v>50</v>
      </c>
      <c r="F208" s="6"/>
      <c r="G208" s="6"/>
      <c r="H208" s="9">
        <v>50</v>
      </c>
      <c r="I208" s="28"/>
      <c r="J208" s="14"/>
      <c r="K208" s="6" t="s">
        <v>11</v>
      </c>
      <c r="L208" s="6"/>
    </row>
    <row r="209" spans="1:12" ht="31.5">
      <c r="A209" s="11" t="s">
        <v>680</v>
      </c>
      <c r="B209" s="6" t="s">
        <v>16</v>
      </c>
      <c r="C209" s="7" t="s">
        <v>96</v>
      </c>
      <c r="D209" s="6" t="s">
        <v>681</v>
      </c>
      <c r="E209" s="8">
        <v>50</v>
      </c>
      <c r="F209" s="6"/>
      <c r="G209" s="6"/>
      <c r="H209" s="9">
        <v>50</v>
      </c>
      <c r="I209" s="28"/>
      <c r="J209" s="14"/>
      <c r="K209" s="6" t="s">
        <v>11</v>
      </c>
      <c r="L209" s="6"/>
    </row>
    <row r="210" spans="1:12" ht="31.5">
      <c r="A210" s="11" t="s">
        <v>682</v>
      </c>
      <c r="B210" s="6" t="s">
        <v>24</v>
      </c>
      <c r="C210" s="7" t="s">
        <v>93</v>
      </c>
      <c r="D210" s="6" t="s">
        <v>681</v>
      </c>
      <c r="E210" s="8">
        <v>78.75</v>
      </c>
      <c r="F210" s="6"/>
      <c r="G210" s="6"/>
      <c r="H210" s="9">
        <v>78.75</v>
      </c>
      <c r="I210" s="28"/>
      <c r="J210" s="14"/>
      <c r="K210" s="6" t="s">
        <v>11</v>
      </c>
      <c r="L210" s="6"/>
    </row>
    <row r="211" spans="1:12" ht="51.75">
      <c r="A211" s="11" t="s">
        <v>683</v>
      </c>
      <c r="B211" s="6" t="s">
        <v>132</v>
      </c>
      <c r="C211" s="7" t="s">
        <v>93</v>
      </c>
      <c r="D211" s="6" t="s">
        <v>681</v>
      </c>
      <c r="E211" s="8">
        <v>86</v>
      </c>
      <c r="F211" s="6"/>
      <c r="G211" s="6"/>
      <c r="H211" s="9">
        <v>86</v>
      </c>
      <c r="I211" s="28"/>
      <c r="J211" s="14"/>
      <c r="K211" s="6" t="s">
        <v>11</v>
      </c>
      <c r="L211" s="6"/>
    </row>
    <row r="212" spans="1:12" ht="51.75">
      <c r="A212" s="11" t="s">
        <v>684</v>
      </c>
      <c r="B212" s="6" t="s">
        <v>22</v>
      </c>
      <c r="C212" s="7" t="s">
        <v>93</v>
      </c>
      <c r="D212" s="6" t="s">
        <v>681</v>
      </c>
      <c r="E212" s="8">
        <v>106.5</v>
      </c>
      <c r="F212" s="6"/>
      <c r="G212" s="6"/>
      <c r="H212" s="9">
        <v>106.5</v>
      </c>
      <c r="I212" s="28"/>
      <c r="J212" s="14"/>
      <c r="K212" s="6" t="s">
        <v>11</v>
      </c>
      <c r="L212" s="6"/>
    </row>
    <row r="213" spans="1:12" ht="51.75">
      <c r="A213" s="11" t="s">
        <v>685</v>
      </c>
      <c r="B213" s="6" t="s">
        <v>117</v>
      </c>
      <c r="C213" s="7" t="s">
        <v>93</v>
      </c>
      <c r="D213" s="6" t="s">
        <v>681</v>
      </c>
      <c r="E213" s="8">
        <v>120</v>
      </c>
      <c r="F213" s="6"/>
      <c r="G213" s="6"/>
      <c r="H213" s="9">
        <v>120</v>
      </c>
      <c r="I213" s="28"/>
      <c r="J213" s="14"/>
      <c r="K213" s="6" t="s">
        <v>11</v>
      </c>
      <c r="L213" s="6"/>
    </row>
    <row r="214" spans="1:12" ht="51.75">
      <c r="A214" s="11" t="s">
        <v>686</v>
      </c>
      <c r="B214" s="6" t="s">
        <v>687</v>
      </c>
      <c r="C214" s="7" t="s">
        <v>93</v>
      </c>
      <c r="D214" s="6" t="s">
        <v>681</v>
      </c>
      <c r="E214" s="8">
        <v>47.34</v>
      </c>
      <c r="F214" s="6"/>
      <c r="G214" s="6"/>
      <c r="H214" s="9">
        <v>47.34</v>
      </c>
      <c r="I214" s="28"/>
      <c r="J214" s="14"/>
      <c r="K214" s="6" t="s">
        <v>11</v>
      </c>
      <c r="L214" s="6"/>
    </row>
    <row r="215" spans="1:12" ht="51.75">
      <c r="A215" s="11" t="s">
        <v>688</v>
      </c>
      <c r="B215" s="6" t="s">
        <v>116</v>
      </c>
      <c r="C215" s="7" t="s">
        <v>93</v>
      </c>
      <c r="D215" s="6" t="s">
        <v>681</v>
      </c>
      <c r="E215" s="8">
        <v>390</v>
      </c>
      <c r="F215" s="6"/>
      <c r="G215" s="6"/>
      <c r="H215" s="9">
        <v>390</v>
      </c>
      <c r="I215" s="28"/>
      <c r="J215" s="14"/>
      <c r="K215" s="6" t="s">
        <v>11</v>
      </c>
      <c r="L215" s="6"/>
    </row>
    <row r="216" spans="1:12" ht="51.75">
      <c r="A216" s="11" t="s">
        <v>689</v>
      </c>
      <c r="B216" s="6" t="s">
        <v>23</v>
      </c>
      <c r="C216" s="7" t="s">
        <v>93</v>
      </c>
      <c r="D216" s="6" t="s">
        <v>681</v>
      </c>
      <c r="E216" s="8">
        <v>137.13</v>
      </c>
      <c r="F216" s="6"/>
      <c r="G216" s="6"/>
      <c r="H216" s="9">
        <v>137.13</v>
      </c>
      <c r="I216" s="28"/>
      <c r="J216" s="14"/>
      <c r="K216" s="6" t="s">
        <v>11</v>
      </c>
      <c r="L216" s="6"/>
    </row>
    <row r="217" spans="1:12" ht="51.75">
      <c r="A217" s="11" t="s">
        <v>690</v>
      </c>
      <c r="B217" s="6" t="s">
        <v>20</v>
      </c>
      <c r="C217" s="7" t="s">
        <v>93</v>
      </c>
      <c r="D217" s="6" t="s">
        <v>681</v>
      </c>
      <c r="E217" s="8">
        <v>65.35</v>
      </c>
      <c r="F217" s="6"/>
      <c r="G217" s="6"/>
      <c r="H217" s="9">
        <v>65.35</v>
      </c>
      <c r="I217" s="28"/>
      <c r="J217" s="14"/>
      <c r="K217" s="6" t="s">
        <v>11</v>
      </c>
      <c r="L217" s="6"/>
    </row>
    <row r="218" spans="1:12" ht="51.75">
      <c r="A218" s="11" t="s">
        <v>691</v>
      </c>
      <c r="B218" s="6" t="s">
        <v>118</v>
      </c>
      <c r="C218" s="7" t="s">
        <v>93</v>
      </c>
      <c r="D218" s="6" t="s">
        <v>681</v>
      </c>
      <c r="E218" s="8">
        <v>345.07</v>
      </c>
      <c r="F218" s="6"/>
      <c r="G218" s="6"/>
      <c r="H218" s="9">
        <v>345.07</v>
      </c>
      <c r="I218" s="28"/>
      <c r="J218" s="14"/>
      <c r="K218" s="6" t="s">
        <v>11</v>
      </c>
      <c r="L218" s="6"/>
    </row>
    <row r="219" spans="1:12" ht="51.75">
      <c r="A219" s="11" t="s">
        <v>692</v>
      </c>
      <c r="B219" s="6" t="s">
        <v>115</v>
      </c>
      <c r="C219" s="7" t="s">
        <v>120</v>
      </c>
      <c r="D219" s="6" t="s">
        <v>681</v>
      </c>
      <c r="E219" s="8">
        <v>0.5</v>
      </c>
      <c r="F219" s="6"/>
      <c r="G219" s="6"/>
      <c r="H219" s="9">
        <v>0.5</v>
      </c>
      <c r="I219" s="28"/>
      <c r="J219" s="14"/>
      <c r="K219" s="6" t="s">
        <v>11</v>
      </c>
      <c r="L219" s="6"/>
    </row>
    <row r="220" spans="1:12" ht="51.75">
      <c r="A220" s="11" t="s">
        <v>693</v>
      </c>
      <c r="B220" s="6" t="s">
        <v>119</v>
      </c>
      <c r="C220" s="7" t="s">
        <v>415</v>
      </c>
      <c r="D220" s="6" t="s">
        <v>681</v>
      </c>
      <c r="E220" s="8">
        <v>825</v>
      </c>
      <c r="F220" s="6"/>
      <c r="G220" s="6"/>
      <c r="H220" s="9">
        <v>825</v>
      </c>
      <c r="I220" s="28"/>
      <c r="J220" s="14"/>
      <c r="K220" s="6" t="s">
        <v>11</v>
      </c>
      <c r="L220" s="6"/>
    </row>
    <row r="221" spans="1:12" ht="34.5">
      <c r="A221" s="11" t="s">
        <v>694</v>
      </c>
      <c r="B221" s="6" t="s">
        <v>28</v>
      </c>
      <c r="C221" s="7" t="s">
        <v>166</v>
      </c>
      <c r="D221" s="6" t="s">
        <v>695</v>
      </c>
      <c r="E221" s="8">
        <v>268.2</v>
      </c>
      <c r="F221" s="6"/>
      <c r="G221" s="6"/>
      <c r="H221" s="9">
        <v>268.2</v>
      </c>
      <c r="I221" s="28"/>
      <c r="J221" s="14"/>
      <c r="K221" s="6" t="s">
        <v>11</v>
      </c>
      <c r="L221" s="6"/>
    </row>
    <row r="222" spans="1:12" ht="51.75">
      <c r="A222" s="11" t="s">
        <v>696</v>
      </c>
      <c r="B222" s="6" t="s">
        <v>121</v>
      </c>
      <c r="C222" s="7" t="s">
        <v>122</v>
      </c>
      <c r="D222" s="6" t="s">
        <v>681</v>
      </c>
      <c r="E222" s="8">
        <v>50</v>
      </c>
      <c r="F222" s="6"/>
      <c r="G222" s="6"/>
      <c r="H222" s="9">
        <v>50</v>
      </c>
      <c r="I222" s="28"/>
      <c r="J222" s="14"/>
      <c r="K222" s="6" t="s">
        <v>11</v>
      </c>
      <c r="L222" s="6"/>
    </row>
    <row r="223" spans="1:12" ht="51.75">
      <c r="A223" s="11" t="s">
        <v>697</v>
      </c>
      <c r="B223" s="6" t="s">
        <v>121</v>
      </c>
      <c r="C223" s="7" t="s">
        <v>122</v>
      </c>
      <c r="D223" s="6" t="s">
        <v>681</v>
      </c>
      <c r="E223" s="8">
        <v>500</v>
      </c>
      <c r="F223" s="6"/>
      <c r="G223" s="6"/>
      <c r="H223" s="9">
        <v>500</v>
      </c>
      <c r="I223" s="28"/>
      <c r="J223" s="14"/>
      <c r="K223" s="6" t="s">
        <v>11</v>
      </c>
      <c r="L223" s="6"/>
    </row>
    <row r="224" spans="1:12" ht="51.75">
      <c r="A224" s="11" t="s">
        <v>698</v>
      </c>
      <c r="B224" s="6" t="s">
        <v>16</v>
      </c>
      <c r="C224" s="7" t="s">
        <v>699</v>
      </c>
      <c r="D224" s="6" t="s">
        <v>681</v>
      </c>
      <c r="E224" s="8">
        <v>50</v>
      </c>
      <c r="F224" s="6"/>
      <c r="G224" s="6"/>
      <c r="H224" s="9">
        <v>50</v>
      </c>
      <c r="I224" s="28"/>
      <c r="J224" s="14"/>
      <c r="K224" s="6" t="s">
        <v>11</v>
      </c>
      <c r="L224" s="6"/>
    </row>
    <row r="225" spans="1:12" ht="51.75">
      <c r="A225" s="11" t="s">
        <v>700</v>
      </c>
      <c r="B225" s="6" t="s">
        <v>16</v>
      </c>
      <c r="C225" s="7" t="s">
        <v>701</v>
      </c>
      <c r="D225" s="6" t="s">
        <v>681</v>
      </c>
      <c r="E225" s="8">
        <v>50</v>
      </c>
      <c r="F225" s="6"/>
      <c r="G225" s="6"/>
      <c r="H225" s="9">
        <v>50</v>
      </c>
      <c r="I225" s="28"/>
      <c r="J225" s="14"/>
      <c r="K225" s="6" t="s">
        <v>11</v>
      </c>
      <c r="L225" s="6"/>
    </row>
    <row r="226" spans="1:12" ht="51.75">
      <c r="A226" s="11" t="s">
        <v>702</v>
      </c>
      <c r="B226" s="6" t="s">
        <v>15</v>
      </c>
      <c r="C226" s="7" t="s">
        <v>93</v>
      </c>
      <c r="D226" s="6" t="s">
        <v>681</v>
      </c>
      <c r="E226" s="8">
        <v>2833.18</v>
      </c>
      <c r="F226" s="6"/>
      <c r="G226" s="6"/>
      <c r="H226" s="9">
        <v>2833.18</v>
      </c>
      <c r="I226" s="28"/>
      <c r="J226" s="14"/>
      <c r="K226" s="6" t="s">
        <v>11</v>
      </c>
      <c r="L226" s="6"/>
    </row>
    <row r="227" spans="1:12" ht="51.75">
      <c r="A227" s="11" t="s">
        <v>703</v>
      </c>
      <c r="B227" s="6" t="s">
        <v>687</v>
      </c>
      <c r="C227" s="7" t="s">
        <v>93</v>
      </c>
      <c r="D227" s="6" t="s">
        <v>681</v>
      </c>
      <c r="E227" s="8">
        <v>47.34</v>
      </c>
      <c r="F227" s="6"/>
      <c r="G227" s="6"/>
      <c r="H227" s="9">
        <v>47.34</v>
      </c>
      <c r="I227" s="28"/>
      <c r="J227" s="14"/>
      <c r="K227" s="6" t="s">
        <v>11</v>
      </c>
      <c r="L227" s="6"/>
    </row>
    <row r="228" spans="1:12" ht="51.75">
      <c r="A228" s="11" t="s">
        <v>704</v>
      </c>
      <c r="B228" s="6" t="s">
        <v>12</v>
      </c>
      <c r="C228" s="7" t="s">
        <v>94</v>
      </c>
      <c r="D228" s="6" t="s">
        <v>681</v>
      </c>
      <c r="E228" s="8">
        <v>336.5</v>
      </c>
      <c r="F228" s="6"/>
      <c r="G228" s="6"/>
      <c r="H228" s="9">
        <v>336.5</v>
      </c>
      <c r="I228" s="28"/>
      <c r="J228" s="14"/>
      <c r="K228" s="6" t="s">
        <v>11</v>
      </c>
      <c r="L228" s="6"/>
    </row>
    <row r="229" spans="1:12" ht="51.75">
      <c r="A229" s="11" t="s">
        <v>705</v>
      </c>
      <c r="B229" s="6" t="s">
        <v>706</v>
      </c>
      <c r="C229" s="7" t="s">
        <v>707</v>
      </c>
      <c r="D229" s="6" t="s">
        <v>681</v>
      </c>
      <c r="E229" s="8">
        <v>875.26</v>
      </c>
      <c r="F229" s="6"/>
      <c r="G229" s="6"/>
      <c r="H229" s="9">
        <v>875.26</v>
      </c>
      <c r="I229" s="28"/>
      <c r="J229" s="14"/>
      <c r="K229" s="6" t="s">
        <v>11</v>
      </c>
      <c r="L229" s="6"/>
    </row>
    <row r="230" spans="1:12" ht="51.75">
      <c r="A230" s="11" t="s">
        <v>708</v>
      </c>
      <c r="B230" s="6" t="s">
        <v>24</v>
      </c>
      <c r="C230" s="7" t="s">
        <v>93</v>
      </c>
      <c r="D230" s="6" t="s">
        <v>681</v>
      </c>
      <c r="E230" s="8">
        <v>78.75</v>
      </c>
      <c r="F230" s="6"/>
      <c r="G230" s="6"/>
      <c r="H230" s="9">
        <v>78.75</v>
      </c>
      <c r="I230" s="28"/>
      <c r="J230" s="14"/>
      <c r="K230" s="6" t="s">
        <v>11</v>
      </c>
      <c r="L230" s="6"/>
    </row>
    <row r="231" spans="1:12" ht="51.75">
      <c r="A231" s="11" t="s">
        <v>709</v>
      </c>
      <c r="B231" s="6" t="s">
        <v>20</v>
      </c>
      <c r="C231" s="7" t="s">
        <v>93</v>
      </c>
      <c r="D231" s="6" t="s">
        <v>681</v>
      </c>
      <c r="E231" s="8">
        <v>65.35</v>
      </c>
      <c r="F231" s="6"/>
      <c r="G231" s="6"/>
      <c r="H231" s="9">
        <v>65.35</v>
      </c>
      <c r="I231" s="28"/>
      <c r="J231" s="14"/>
      <c r="K231" s="6" t="s">
        <v>11</v>
      </c>
      <c r="L231" s="6"/>
    </row>
    <row r="232" spans="1:12" ht="51.75">
      <c r="A232" s="11" t="s">
        <v>710</v>
      </c>
      <c r="B232" s="6" t="s">
        <v>711</v>
      </c>
      <c r="C232" s="7" t="s">
        <v>712</v>
      </c>
      <c r="D232" s="6" t="s">
        <v>681</v>
      </c>
      <c r="E232" s="8">
        <v>400</v>
      </c>
      <c r="F232" s="6"/>
      <c r="G232" s="6"/>
      <c r="H232" s="9">
        <v>400</v>
      </c>
      <c r="I232" s="28"/>
      <c r="J232" s="14"/>
      <c r="K232" s="6" t="s">
        <v>11</v>
      </c>
      <c r="L232" s="6"/>
    </row>
    <row r="233" spans="1:12" ht="51.75">
      <c r="A233" s="11" t="s">
        <v>713</v>
      </c>
      <c r="B233" s="6" t="s">
        <v>22</v>
      </c>
      <c r="C233" s="7" t="s">
        <v>93</v>
      </c>
      <c r="D233" s="6" t="s">
        <v>681</v>
      </c>
      <c r="E233" s="8">
        <v>106.5</v>
      </c>
      <c r="F233" s="6"/>
      <c r="G233" s="6"/>
      <c r="H233" s="9">
        <v>106.5</v>
      </c>
      <c r="I233" s="28"/>
      <c r="J233" s="14"/>
      <c r="K233" s="6" t="s">
        <v>11</v>
      </c>
      <c r="L233" s="6"/>
    </row>
    <row r="234" spans="1:12" ht="51.75">
      <c r="A234" s="11" t="s">
        <v>714</v>
      </c>
      <c r="B234" s="6" t="s">
        <v>117</v>
      </c>
      <c r="C234" s="7" t="s">
        <v>93</v>
      </c>
      <c r="D234" s="6" t="s">
        <v>681</v>
      </c>
      <c r="E234" s="8">
        <v>120</v>
      </c>
      <c r="F234" s="6"/>
      <c r="G234" s="6"/>
      <c r="H234" s="9">
        <v>120</v>
      </c>
      <c r="I234" s="28"/>
      <c r="J234" s="14"/>
      <c r="K234" s="6" t="s">
        <v>11</v>
      </c>
      <c r="L234" s="6"/>
    </row>
    <row r="235" spans="1:12" ht="51.75">
      <c r="A235" s="11" t="s">
        <v>715</v>
      </c>
      <c r="B235" s="6" t="s">
        <v>19</v>
      </c>
      <c r="C235" s="7" t="s">
        <v>716</v>
      </c>
      <c r="D235" s="6" t="s">
        <v>681</v>
      </c>
      <c r="E235" s="8">
        <v>50</v>
      </c>
      <c r="F235" s="6"/>
      <c r="G235" s="6"/>
      <c r="H235" s="9">
        <v>50</v>
      </c>
      <c r="I235" s="28"/>
      <c r="J235" s="14"/>
      <c r="K235" s="6" t="s">
        <v>11</v>
      </c>
      <c r="L235" s="6"/>
    </row>
    <row r="236" spans="1:12" ht="34.5">
      <c r="A236" s="11" t="s">
        <v>717</v>
      </c>
      <c r="B236" s="6" t="s">
        <v>28</v>
      </c>
      <c r="C236" s="7" t="s">
        <v>166</v>
      </c>
      <c r="D236" s="6" t="s">
        <v>695</v>
      </c>
      <c r="E236" s="8">
        <v>144.6</v>
      </c>
      <c r="F236" s="6"/>
      <c r="G236" s="6"/>
      <c r="H236" s="9">
        <v>144.6</v>
      </c>
      <c r="I236" s="28"/>
      <c r="J236" s="14"/>
      <c r="K236" s="6" t="s">
        <v>11</v>
      </c>
      <c r="L236" s="6"/>
    </row>
    <row r="237" spans="1:12" ht="51.75">
      <c r="A237" s="11" t="s">
        <v>718</v>
      </c>
      <c r="B237" s="6" t="s">
        <v>115</v>
      </c>
      <c r="C237" s="7" t="s">
        <v>120</v>
      </c>
      <c r="D237" s="6" t="s">
        <v>681</v>
      </c>
      <c r="E237" s="8">
        <v>0.5</v>
      </c>
      <c r="F237" s="6"/>
      <c r="G237" s="6"/>
      <c r="H237" s="9">
        <v>0.5</v>
      </c>
      <c r="I237" s="28"/>
      <c r="J237" s="14"/>
      <c r="K237" s="6" t="s">
        <v>11</v>
      </c>
      <c r="L237" s="6"/>
    </row>
    <row r="238" spans="1:12" ht="51.75">
      <c r="A238" s="11" t="s">
        <v>719</v>
      </c>
      <c r="B238" s="6" t="s">
        <v>19</v>
      </c>
      <c r="C238" s="7" t="s">
        <v>720</v>
      </c>
      <c r="D238" s="6" t="s">
        <v>681</v>
      </c>
      <c r="E238" s="8">
        <v>50</v>
      </c>
      <c r="F238" s="6"/>
      <c r="G238" s="6"/>
      <c r="H238" s="9">
        <v>50</v>
      </c>
      <c r="I238" s="28"/>
      <c r="J238" s="14"/>
      <c r="K238" s="6" t="s">
        <v>11</v>
      </c>
      <c r="L238" s="6"/>
    </row>
    <row r="239" spans="1:12" ht="51.75">
      <c r="A239" s="11" t="s">
        <v>721</v>
      </c>
      <c r="B239" s="6" t="s">
        <v>19</v>
      </c>
      <c r="C239" s="7" t="s">
        <v>722</v>
      </c>
      <c r="D239" s="6" t="s">
        <v>681</v>
      </c>
      <c r="E239" s="8">
        <v>50</v>
      </c>
      <c r="F239" s="6"/>
      <c r="G239" s="6"/>
      <c r="H239" s="9">
        <v>50</v>
      </c>
      <c r="I239" s="28"/>
      <c r="J239" s="14"/>
      <c r="K239" s="6" t="s">
        <v>11</v>
      </c>
      <c r="L239" s="6"/>
    </row>
    <row r="240" spans="1:12" ht="51.75">
      <c r="A240" s="11" t="s">
        <v>723</v>
      </c>
      <c r="B240" s="6" t="s">
        <v>118</v>
      </c>
      <c r="C240" s="7" t="s">
        <v>93</v>
      </c>
      <c r="D240" s="6" t="s">
        <v>681</v>
      </c>
      <c r="E240" s="8">
        <v>345.07</v>
      </c>
      <c r="F240" s="6"/>
      <c r="G240" s="6"/>
      <c r="H240" s="9">
        <v>345.07</v>
      </c>
      <c r="I240" s="28"/>
      <c r="J240" s="14"/>
      <c r="K240" s="6" t="s">
        <v>11</v>
      </c>
      <c r="L240" s="6"/>
    </row>
    <row r="241" spans="1:12" ht="51.75">
      <c r="A241" s="11" t="s">
        <v>724</v>
      </c>
      <c r="B241" s="6" t="s">
        <v>23</v>
      </c>
      <c r="C241" s="7" t="s">
        <v>93</v>
      </c>
      <c r="D241" s="6" t="s">
        <v>681</v>
      </c>
      <c r="E241" s="8">
        <v>137.13</v>
      </c>
      <c r="F241" s="6"/>
      <c r="G241" s="6"/>
      <c r="H241" s="9">
        <v>137.13</v>
      </c>
      <c r="I241" s="28"/>
      <c r="J241" s="14"/>
      <c r="K241" s="6" t="s">
        <v>11</v>
      </c>
      <c r="L241" s="6"/>
    </row>
    <row r="242" spans="1:12" ht="51.75">
      <c r="A242" s="11" t="s">
        <v>725</v>
      </c>
      <c r="B242" s="6" t="s">
        <v>132</v>
      </c>
      <c r="C242" s="7" t="s">
        <v>93</v>
      </c>
      <c r="D242" s="6" t="s">
        <v>681</v>
      </c>
      <c r="E242" s="8">
        <v>86</v>
      </c>
      <c r="F242" s="6"/>
      <c r="G242" s="6"/>
      <c r="H242" s="9">
        <v>86</v>
      </c>
      <c r="I242" s="28"/>
      <c r="J242" s="14"/>
      <c r="K242" s="6" t="s">
        <v>11</v>
      </c>
      <c r="L242" s="6"/>
    </row>
    <row r="243" spans="1:12" ht="51.75">
      <c r="A243" s="11" t="s">
        <v>726</v>
      </c>
      <c r="B243" s="6" t="s">
        <v>16</v>
      </c>
      <c r="C243" s="7" t="s">
        <v>727</v>
      </c>
      <c r="D243" s="6" t="s">
        <v>681</v>
      </c>
      <c r="E243" s="8">
        <v>50</v>
      </c>
      <c r="F243" s="6"/>
      <c r="G243" s="6"/>
      <c r="H243" s="9">
        <v>50</v>
      </c>
      <c r="I243" s="28"/>
      <c r="J243" s="14"/>
      <c r="K243" s="6" t="s">
        <v>11</v>
      </c>
      <c r="L243" s="6"/>
    </row>
    <row r="244" spans="1:12" ht="51.75">
      <c r="A244" s="11" t="s">
        <v>728</v>
      </c>
      <c r="B244" s="6" t="s">
        <v>16</v>
      </c>
      <c r="C244" s="7" t="s">
        <v>729</v>
      </c>
      <c r="D244" s="6" t="s">
        <v>681</v>
      </c>
      <c r="E244" s="8">
        <v>50</v>
      </c>
      <c r="F244" s="6"/>
      <c r="G244" s="6"/>
      <c r="H244" s="9">
        <v>50</v>
      </c>
      <c r="I244" s="28"/>
      <c r="J244" s="14"/>
      <c r="K244" s="6" t="s">
        <v>11</v>
      </c>
      <c r="L244" s="6"/>
    </row>
    <row r="245" spans="1:12" ht="51.75">
      <c r="A245" s="11" t="s">
        <v>730</v>
      </c>
      <c r="B245" s="6" t="s">
        <v>19</v>
      </c>
      <c r="C245" s="7" t="s">
        <v>731</v>
      </c>
      <c r="D245" s="6" t="s">
        <v>681</v>
      </c>
      <c r="E245" s="8">
        <v>50</v>
      </c>
      <c r="F245" s="6"/>
      <c r="G245" s="6"/>
      <c r="H245" s="9">
        <v>50</v>
      </c>
      <c r="I245" s="28"/>
      <c r="J245" s="14"/>
      <c r="K245" s="6" t="s">
        <v>11</v>
      </c>
      <c r="L245" s="6"/>
    </row>
    <row r="246" spans="1:12" ht="51.75">
      <c r="A246" s="11" t="s">
        <v>732</v>
      </c>
      <c r="B246" s="6" t="s">
        <v>19</v>
      </c>
      <c r="C246" s="7" t="s">
        <v>733</v>
      </c>
      <c r="D246" s="6" t="s">
        <v>681</v>
      </c>
      <c r="E246" s="8">
        <v>50</v>
      </c>
      <c r="F246" s="6"/>
      <c r="G246" s="6"/>
      <c r="H246" s="9">
        <v>50</v>
      </c>
      <c r="I246" s="28"/>
      <c r="J246" s="14"/>
      <c r="K246" s="6" t="s">
        <v>11</v>
      </c>
      <c r="L246" s="6"/>
    </row>
    <row r="247" spans="1:12" ht="51.75">
      <c r="A247" s="11" t="s">
        <v>734</v>
      </c>
      <c r="B247" s="6" t="s">
        <v>15</v>
      </c>
      <c r="C247" s="7" t="s">
        <v>93</v>
      </c>
      <c r="D247" s="6" t="s">
        <v>681</v>
      </c>
      <c r="E247" s="8">
        <v>2833.18</v>
      </c>
      <c r="F247" s="6"/>
      <c r="G247" s="6"/>
      <c r="H247" s="9">
        <v>2833.18</v>
      </c>
      <c r="I247" s="28"/>
      <c r="J247" s="14"/>
      <c r="K247" s="6" t="s">
        <v>11</v>
      </c>
      <c r="L247" s="6"/>
    </row>
    <row r="248" spans="1:12" ht="51.75">
      <c r="A248" s="11" t="s">
        <v>735</v>
      </c>
      <c r="B248" s="6" t="s">
        <v>736</v>
      </c>
      <c r="C248" s="7" t="s">
        <v>737</v>
      </c>
      <c r="D248" s="6" t="s">
        <v>681</v>
      </c>
      <c r="E248" s="8">
        <v>11500</v>
      </c>
      <c r="F248" s="6"/>
      <c r="G248" s="6"/>
      <c r="H248" s="9">
        <v>11500</v>
      </c>
      <c r="I248" s="28"/>
      <c r="J248" s="14"/>
      <c r="K248" s="6" t="s">
        <v>11</v>
      </c>
      <c r="L248" s="6"/>
    </row>
    <row r="249" spans="1:12" ht="51.75">
      <c r="A249" s="11" t="s">
        <v>738</v>
      </c>
      <c r="B249" s="6" t="s">
        <v>121</v>
      </c>
      <c r="C249" s="7" t="s">
        <v>739</v>
      </c>
      <c r="D249" s="6" t="s">
        <v>681</v>
      </c>
      <c r="E249" s="8">
        <v>100</v>
      </c>
      <c r="F249" s="6"/>
      <c r="G249" s="6"/>
      <c r="H249" s="9">
        <v>100</v>
      </c>
      <c r="I249" s="28"/>
      <c r="J249" s="14"/>
      <c r="K249" s="6" t="s">
        <v>11</v>
      </c>
      <c r="L249" s="6"/>
    </row>
    <row r="250" spans="1:12" ht="51.75">
      <c r="A250" s="11" t="s">
        <v>740</v>
      </c>
      <c r="B250" s="6" t="s">
        <v>121</v>
      </c>
      <c r="C250" s="7" t="s">
        <v>741</v>
      </c>
      <c r="D250" s="6" t="s">
        <v>681</v>
      </c>
      <c r="E250" s="8">
        <v>4600</v>
      </c>
      <c r="F250" s="6"/>
      <c r="G250" s="6"/>
      <c r="H250" s="9">
        <v>4600</v>
      </c>
      <c r="I250" s="28"/>
      <c r="J250" s="14"/>
      <c r="K250" s="6" t="s">
        <v>11</v>
      </c>
      <c r="L250" s="6"/>
    </row>
    <row r="251" spans="1:12" ht="51.75">
      <c r="A251" s="11" t="s">
        <v>742</v>
      </c>
      <c r="B251" s="6" t="s">
        <v>119</v>
      </c>
      <c r="C251" s="7" t="s">
        <v>415</v>
      </c>
      <c r="D251" s="6" t="s">
        <v>681</v>
      </c>
      <c r="E251" s="8">
        <v>500</v>
      </c>
      <c r="F251" s="6"/>
      <c r="G251" s="6"/>
      <c r="H251" s="9">
        <v>500</v>
      </c>
      <c r="I251" s="28"/>
      <c r="J251" s="14"/>
      <c r="K251" s="6" t="s">
        <v>11</v>
      </c>
      <c r="L251" s="6"/>
    </row>
    <row r="252" spans="1:12" ht="51.75">
      <c r="A252" s="11" t="s">
        <v>743</v>
      </c>
      <c r="B252" s="6" t="s">
        <v>12</v>
      </c>
      <c r="C252" s="7" t="s">
        <v>94</v>
      </c>
      <c r="D252" s="6" t="s">
        <v>681</v>
      </c>
      <c r="E252" s="8">
        <v>332</v>
      </c>
      <c r="F252" s="6"/>
      <c r="G252" s="6"/>
      <c r="H252" s="9">
        <v>332</v>
      </c>
      <c r="I252" s="28"/>
      <c r="J252" s="14"/>
      <c r="K252" s="6" t="s">
        <v>11</v>
      </c>
      <c r="L252" s="6"/>
    </row>
    <row r="253" spans="1:12" ht="51.75">
      <c r="A253" s="11" t="s">
        <v>744</v>
      </c>
      <c r="B253" s="6" t="s">
        <v>20</v>
      </c>
      <c r="C253" s="7" t="s">
        <v>93</v>
      </c>
      <c r="D253" s="6" t="s">
        <v>681</v>
      </c>
      <c r="E253" s="8">
        <v>65.35</v>
      </c>
      <c r="F253" s="6"/>
      <c r="G253" s="6"/>
      <c r="H253" s="9">
        <v>65.35</v>
      </c>
      <c r="I253" s="28"/>
      <c r="J253" s="14"/>
      <c r="K253" s="6" t="s">
        <v>11</v>
      </c>
      <c r="L253" s="6"/>
    </row>
    <row r="254" spans="1:12" ht="51.75">
      <c r="A254" s="11" t="s">
        <v>745</v>
      </c>
      <c r="B254" s="6" t="s">
        <v>132</v>
      </c>
      <c r="C254" s="7" t="s">
        <v>93</v>
      </c>
      <c r="D254" s="6" t="s">
        <v>681</v>
      </c>
      <c r="E254" s="8">
        <v>86</v>
      </c>
      <c r="F254" s="6"/>
      <c r="G254" s="6"/>
      <c r="H254" s="9">
        <v>86</v>
      </c>
      <c r="I254" s="28"/>
      <c r="J254" s="14"/>
      <c r="K254" s="6" t="s">
        <v>11</v>
      </c>
      <c r="L254" s="6"/>
    </row>
    <row r="255" spans="1:12" ht="51.75">
      <c r="A255" s="11" t="s">
        <v>746</v>
      </c>
      <c r="B255" s="6" t="s">
        <v>687</v>
      </c>
      <c r="C255" s="7" t="s">
        <v>93</v>
      </c>
      <c r="D255" s="6" t="s">
        <v>681</v>
      </c>
      <c r="E255" s="8">
        <v>23.67</v>
      </c>
      <c r="F255" s="6"/>
      <c r="G255" s="6"/>
      <c r="H255" s="9">
        <v>23.67</v>
      </c>
      <c r="I255" s="28"/>
      <c r="J255" s="14"/>
      <c r="K255" s="6" t="s">
        <v>11</v>
      </c>
      <c r="L255" s="6"/>
    </row>
    <row r="256" spans="1:12" ht="51.75">
      <c r="A256" s="11" t="s">
        <v>747</v>
      </c>
      <c r="B256" s="6" t="s">
        <v>116</v>
      </c>
      <c r="C256" s="7" t="s">
        <v>93</v>
      </c>
      <c r="D256" s="6" t="s">
        <v>681</v>
      </c>
      <c r="E256" s="8">
        <v>780</v>
      </c>
      <c r="F256" s="6"/>
      <c r="G256" s="6"/>
      <c r="H256" s="9">
        <v>780</v>
      </c>
      <c r="I256" s="28"/>
      <c r="J256" s="14"/>
      <c r="K256" s="6" t="s">
        <v>11</v>
      </c>
      <c r="L256" s="6"/>
    </row>
    <row r="257" spans="1:12" ht="51.75">
      <c r="A257" s="11" t="s">
        <v>748</v>
      </c>
      <c r="B257" s="6" t="s">
        <v>19</v>
      </c>
      <c r="C257" s="7" t="s">
        <v>749</v>
      </c>
      <c r="D257" s="6" t="s">
        <v>681</v>
      </c>
      <c r="E257" s="8">
        <v>50</v>
      </c>
      <c r="F257" s="6"/>
      <c r="G257" s="6"/>
      <c r="H257" s="9">
        <v>50</v>
      </c>
      <c r="I257" s="28"/>
      <c r="J257" s="14"/>
      <c r="K257" s="6" t="s">
        <v>11</v>
      </c>
      <c r="L257" s="6"/>
    </row>
    <row r="258" spans="1:12" ht="51.75">
      <c r="A258" s="11" t="s">
        <v>750</v>
      </c>
      <c r="B258" s="6" t="s">
        <v>23</v>
      </c>
      <c r="C258" s="7" t="s">
        <v>93</v>
      </c>
      <c r="D258" s="6" t="s">
        <v>681</v>
      </c>
      <c r="E258" s="8">
        <v>137.13</v>
      </c>
      <c r="F258" s="6"/>
      <c r="G258" s="6"/>
      <c r="H258" s="9">
        <v>137.13</v>
      </c>
      <c r="I258" s="28"/>
      <c r="J258" s="14"/>
      <c r="K258" s="6" t="s">
        <v>11</v>
      </c>
      <c r="L258" s="6"/>
    </row>
    <row r="259" spans="1:12" ht="51.75">
      <c r="A259" s="11" t="s">
        <v>751</v>
      </c>
      <c r="B259" s="6" t="s">
        <v>22</v>
      </c>
      <c r="C259" s="7" t="s">
        <v>93</v>
      </c>
      <c r="D259" s="6" t="s">
        <v>681</v>
      </c>
      <c r="E259" s="8">
        <v>106.5</v>
      </c>
      <c r="F259" s="6"/>
      <c r="G259" s="6"/>
      <c r="H259" s="9">
        <v>106.5</v>
      </c>
      <c r="I259" s="28"/>
      <c r="J259" s="14"/>
      <c r="K259" s="6" t="s">
        <v>11</v>
      </c>
      <c r="L259" s="6"/>
    </row>
    <row r="260" spans="1:12" ht="51.75">
      <c r="A260" s="11" t="s">
        <v>752</v>
      </c>
      <c r="B260" s="6" t="s">
        <v>117</v>
      </c>
      <c r="C260" s="7" t="s">
        <v>93</v>
      </c>
      <c r="D260" s="6" t="s">
        <v>681</v>
      </c>
      <c r="E260" s="8">
        <v>120</v>
      </c>
      <c r="F260" s="6"/>
      <c r="G260" s="6"/>
      <c r="H260" s="9">
        <v>120</v>
      </c>
      <c r="I260" s="28"/>
      <c r="J260" s="14"/>
      <c r="K260" s="6" t="s">
        <v>11</v>
      </c>
      <c r="L260" s="6"/>
    </row>
    <row r="261" spans="1:12" ht="51.75">
      <c r="A261" s="11" t="s">
        <v>753</v>
      </c>
      <c r="B261" s="6" t="s">
        <v>754</v>
      </c>
      <c r="C261" s="7" t="s">
        <v>93</v>
      </c>
      <c r="D261" s="6" t="s">
        <v>681</v>
      </c>
      <c r="E261" s="8">
        <v>15.88</v>
      </c>
      <c r="F261" s="6"/>
      <c r="G261" s="6"/>
      <c r="H261" s="9">
        <v>15.88</v>
      </c>
      <c r="I261" s="28"/>
      <c r="J261" s="14"/>
      <c r="K261" s="6" t="s">
        <v>11</v>
      </c>
      <c r="L261" s="6"/>
    </row>
    <row r="262" spans="1:12" ht="51.75">
      <c r="A262" s="11" t="s">
        <v>755</v>
      </c>
      <c r="B262" s="6" t="s">
        <v>756</v>
      </c>
      <c r="C262" s="7" t="s">
        <v>93</v>
      </c>
      <c r="D262" s="6" t="s">
        <v>681</v>
      </c>
      <c r="E262" s="8">
        <v>15.88</v>
      </c>
      <c r="F262" s="6"/>
      <c r="G262" s="6"/>
      <c r="H262" s="9">
        <v>15.88</v>
      </c>
      <c r="I262" s="28"/>
      <c r="J262" s="14"/>
      <c r="K262" s="6" t="s">
        <v>11</v>
      </c>
      <c r="L262" s="6"/>
    </row>
    <row r="263" spans="1:12" ht="51.75">
      <c r="A263" s="11" t="s">
        <v>757</v>
      </c>
      <c r="B263" s="6" t="s">
        <v>758</v>
      </c>
      <c r="C263" s="7" t="s">
        <v>93</v>
      </c>
      <c r="D263" s="6" t="s">
        <v>681</v>
      </c>
      <c r="E263" s="8">
        <v>15.88</v>
      </c>
      <c r="F263" s="6"/>
      <c r="G263" s="6"/>
      <c r="H263" s="9">
        <v>15.88</v>
      </c>
      <c r="I263" s="28"/>
      <c r="J263" s="14"/>
      <c r="K263" s="6" t="s">
        <v>11</v>
      </c>
      <c r="L263" s="6"/>
    </row>
    <row r="264" spans="1:12" ht="51.75">
      <c r="A264" s="11" t="s">
        <v>759</v>
      </c>
      <c r="B264" s="6" t="s">
        <v>760</v>
      </c>
      <c r="C264" s="7" t="s">
        <v>93</v>
      </c>
      <c r="D264" s="6" t="s">
        <v>681</v>
      </c>
      <c r="E264" s="8">
        <v>15.88</v>
      </c>
      <c r="F264" s="6"/>
      <c r="G264" s="6"/>
      <c r="H264" s="9">
        <v>15.88</v>
      </c>
      <c r="I264" s="28"/>
      <c r="J264" s="14"/>
      <c r="K264" s="6" t="s">
        <v>11</v>
      </c>
      <c r="L264" s="6"/>
    </row>
    <row r="265" spans="1:12" ht="51.75">
      <c r="A265" s="11" t="s">
        <v>761</v>
      </c>
      <c r="B265" s="6" t="s">
        <v>762</v>
      </c>
      <c r="C265" s="7" t="s">
        <v>93</v>
      </c>
      <c r="D265" s="6" t="s">
        <v>681</v>
      </c>
      <c r="E265" s="8">
        <v>15.88</v>
      </c>
      <c r="F265" s="6"/>
      <c r="G265" s="6"/>
      <c r="H265" s="9">
        <v>15.88</v>
      </c>
      <c r="I265" s="28"/>
      <c r="J265" s="14"/>
      <c r="K265" s="6" t="s">
        <v>11</v>
      </c>
      <c r="L265" s="6"/>
    </row>
    <row r="266" spans="1:12" ht="51.75">
      <c r="A266" s="11" t="s">
        <v>763</v>
      </c>
      <c r="B266" s="6" t="s">
        <v>19</v>
      </c>
      <c r="C266" s="7" t="s">
        <v>764</v>
      </c>
      <c r="D266" s="6" t="s">
        <v>681</v>
      </c>
      <c r="E266" s="8">
        <v>50</v>
      </c>
      <c r="F266" s="6"/>
      <c r="G266" s="6"/>
      <c r="H266" s="9">
        <v>50</v>
      </c>
      <c r="I266" s="28"/>
      <c r="J266" s="14"/>
      <c r="K266" s="6" t="s">
        <v>11</v>
      </c>
      <c r="L266" s="6"/>
    </row>
    <row r="267" spans="1:12" ht="51.75">
      <c r="A267" s="11" t="s">
        <v>765</v>
      </c>
      <c r="B267" s="6" t="s">
        <v>115</v>
      </c>
      <c r="C267" s="7" t="s">
        <v>120</v>
      </c>
      <c r="D267" s="6" t="s">
        <v>681</v>
      </c>
      <c r="E267" s="8">
        <v>0.5</v>
      </c>
      <c r="F267" s="6"/>
      <c r="G267" s="6"/>
      <c r="H267" s="9">
        <v>0.5</v>
      </c>
      <c r="I267" s="28"/>
      <c r="J267" s="14"/>
      <c r="K267" s="6" t="s">
        <v>11</v>
      </c>
      <c r="L267" s="6"/>
    </row>
    <row r="268" spans="1:12" ht="51.75">
      <c r="A268" s="11" t="s">
        <v>766</v>
      </c>
      <c r="B268" s="6" t="s">
        <v>24</v>
      </c>
      <c r="C268" s="7" t="s">
        <v>93</v>
      </c>
      <c r="D268" s="6" t="s">
        <v>681</v>
      </c>
      <c r="E268" s="8">
        <v>78.75</v>
      </c>
      <c r="F268" s="6"/>
      <c r="G268" s="6"/>
      <c r="H268" s="9">
        <v>78.75</v>
      </c>
      <c r="I268" s="28"/>
      <c r="J268" s="14"/>
      <c r="K268" s="6" t="s">
        <v>11</v>
      </c>
      <c r="L268" s="6"/>
    </row>
    <row r="269" spans="1:12" ht="51.75">
      <c r="A269" s="11" t="s">
        <v>767</v>
      </c>
      <c r="B269" s="6" t="s">
        <v>118</v>
      </c>
      <c r="C269" s="7" t="s">
        <v>93</v>
      </c>
      <c r="D269" s="6" t="s">
        <v>681</v>
      </c>
      <c r="E269" s="8">
        <v>345.07</v>
      </c>
      <c r="F269" s="6"/>
      <c r="G269" s="6"/>
      <c r="H269" s="9">
        <v>345.07</v>
      </c>
      <c r="I269" s="28"/>
      <c r="J269" s="14"/>
      <c r="K269" s="6" t="s">
        <v>11</v>
      </c>
      <c r="L269" s="6"/>
    </row>
    <row r="270" spans="1:12" ht="51.75">
      <c r="A270" s="11" t="s">
        <v>768</v>
      </c>
      <c r="B270" s="6" t="s">
        <v>769</v>
      </c>
      <c r="C270" s="7" t="s">
        <v>770</v>
      </c>
      <c r="D270" s="6" t="s">
        <v>681</v>
      </c>
      <c r="E270" s="8">
        <v>1650</v>
      </c>
      <c r="F270" s="6"/>
      <c r="G270" s="6"/>
      <c r="H270" s="9">
        <v>1650</v>
      </c>
      <c r="I270" s="28"/>
      <c r="J270" s="14"/>
      <c r="K270" s="6" t="s">
        <v>11</v>
      </c>
      <c r="L270" s="6"/>
    </row>
    <row r="271" spans="1:12" ht="51.75">
      <c r="A271" s="11" t="s">
        <v>771</v>
      </c>
      <c r="B271" s="6" t="s">
        <v>19</v>
      </c>
      <c r="C271" s="7" t="s">
        <v>764</v>
      </c>
      <c r="D271" s="6" t="s">
        <v>681</v>
      </c>
      <c r="E271" s="8">
        <v>50</v>
      </c>
      <c r="F271" s="6"/>
      <c r="G271" s="6"/>
      <c r="H271" s="9">
        <v>50</v>
      </c>
      <c r="I271" s="28"/>
      <c r="J271" s="14"/>
      <c r="K271" s="6" t="s">
        <v>11</v>
      </c>
      <c r="L271" s="6"/>
    </row>
    <row r="272" spans="1:12" ht="51.75">
      <c r="A272" s="11" t="s">
        <v>772</v>
      </c>
      <c r="B272" s="6" t="s">
        <v>116</v>
      </c>
      <c r="C272" s="7" t="s">
        <v>93</v>
      </c>
      <c r="D272" s="6" t="s">
        <v>681</v>
      </c>
      <c r="E272" s="8">
        <v>390</v>
      </c>
      <c r="F272" s="6"/>
      <c r="G272" s="6"/>
      <c r="H272" s="9">
        <v>390</v>
      </c>
      <c r="I272" s="28"/>
      <c r="J272" s="14"/>
      <c r="K272" s="6" t="s">
        <v>11</v>
      </c>
      <c r="L272" s="6"/>
    </row>
    <row r="273" spans="1:12" ht="51.75">
      <c r="A273" s="11" t="s">
        <v>773</v>
      </c>
      <c r="B273" s="6" t="s">
        <v>15</v>
      </c>
      <c r="C273" s="7" t="s">
        <v>93</v>
      </c>
      <c r="D273" s="6" t="s">
        <v>681</v>
      </c>
      <c r="E273" s="8">
        <v>2833.18</v>
      </c>
      <c r="F273" s="6"/>
      <c r="G273" s="6"/>
      <c r="H273" s="9">
        <v>2833.18</v>
      </c>
      <c r="I273" s="28"/>
      <c r="J273" s="14"/>
      <c r="K273" s="6" t="s">
        <v>11</v>
      </c>
      <c r="L273" s="6"/>
    </row>
    <row r="274" spans="1:12" ht="51.75">
      <c r="A274" s="11" t="s">
        <v>774</v>
      </c>
      <c r="B274" s="6" t="s">
        <v>119</v>
      </c>
      <c r="C274" s="7" t="s">
        <v>415</v>
      </c>
      <c r="D274" s="6" t="s">
        <v>681</v>
      </c>
      <c r="E274" s="8">
        <v>650</v>
      </c>
      <c r="F274" s="6"/>
      <c r="G274" s="6"/>
      <c r="H274" s="9">
        <v>650</v>
      </c>
      <c r="I274" s="28"/>
      <c r="J274" s="14"/>
      <c r="K274" s="6" t="s">
        <v>11</v>
      </c>
      <c r="L274" s="6"/>
    </row>
    <row r="275" spans="1:12" ht="51.75">
      <c r="A275" s="11" t="s">
        <v>775</v>
      </c>
      <c r="B275" s="6" t="s">
        <v>711</v>
      </c>
      <c r="C275" s="7" t="s">
        <v>776</v>
      </c>
      <c r="D275" s="6" t="s">
        <v>681</v>
      </c>
      <c r="E275" s="8">
        <v>1750</v>
      </c>
      <c r="F275" s="6"/>
      <c r="G275" s="6"/>
      <c r="H275" s="9">
        <v>1750</v>
      </c>
      <c r="I275" s="28"/>
      <c r="J275" s="14"/>
      <c r="K275" s="6" t="s">
        <v>11</v>
      </c>
      <c r="L275" s="6"/>
    </row>
    <row r="276" spans="1:12" ht="51.75">
      <c r="A276" s="11" t="s">
        <v>777</v>
      </c>
      <c r="B276" s="6" t="s">
        <v>12</v>
      </c>
      <c r="C276" s="7" t="s">
        <v>94</v>
      </c>
      <c r="D276" s="6" t="s">
        <v>681</v>
      </c>
      <c r="E276" s="8">
        <v>342</v>
      </c>
      <c r="F276" s="6"/>
      <c r="G276" s="6"/>
      <c r="H276" s="9">
        <v>342</v>
      </c>
      <c r="I276" s="28"/>
      <c r="J276" s="14"/>
      <c r="K276" s="6" t="s">
        <v>11</v>
      </c>
      <c r="L276" s="6"/>
    </row>
    <row r="277" spans="1:12" ht="51.75">
      <c r="A277" s="11" t="s">
        <v>778</v>
      </c>
      <c r="B277" s="6" t="s">
        <v>121</v>
      </c>
      <c r="C277" s="7" t="s">
        <v>741</v>
      </c>
      <c r="D277" s="6" t="s">
        <v>681</v>
      </c>
      <c r="E277" s="8">
        <v>65</v>
      </c>
      <c r="F277" s="6"/>
      <c r="G277" s="6"/>
      <c r="H277" s="9">
        <v>65</v>
      </c>
      <c r="I277" s="28"/>
      <c r="J277" s="14"/>
      <c r="K277" s="6" t="s">
        <v>11</v>
      </c>
      <c r="L277" s="6"/>
    </row>
    <row r="278" spans="1:12" ht="51.75">
      <c r="A278" s="11" t="s">
        <v>779</v>
      </c>
      <c r="B278" s="6" t="s">
        <v>121</v>
      </c>
      <c r="C278" s="7" t="s">
        <v>739</v>
      </c>
      <c r="D278" s="6" t="s">
        <v>681</v>
      </c>
      <c r="E278" s="8">
        <v>100</v>
      </c>
      <c r="F278" s="6"/>
      <c r="G278" s="6"/>
      <c r="H278" s="9">
        <v>100</v>
      </c>
      <c r="I278" s="28"/>
      <c r="J278" s="14"/>
      <c r="K278" s="6" t="s">
        <v>11</v>
      </c>
      <c r="L278" s="6"/>
    </row>
    <row r="279" spans="1:12" ht="56.25" customHeight="1">
      <c r="A279" s="37" t="s">
        <v>781</v>
      </c>
      <c r="B279" s="38"/>
      <c r="C279" s="38"/>
      <c r="D279" s="39"/>
      <c r="E279" s="13">
        <f>SUM(E169:E278)</f>
        <v>59412.26999999998</v>
      </c>
      <c r="F279" s="13">
        <f>SUM(F169:F278)</f>
        <v>0</v>
      </c>
      <c r="G279" s="13">
        <f>SUM(G169:G278)</f>
        <v>0</v>
      </c>
      <c r="H279" s="13">
        <f>SUM(H169:H278)</f>
        <v>59412.26999999998</v>
      </c>
      <c r="I279" s="13">
        <f>SUM(I169:I208)</f>
        <v>0</v>
      </c>
      <c r="J279" s="13">
        <f>SUM(J169:J208)</f>
        <v>0</v>
      </c>
      <c r="K279" s="40"/>
      <c r="L279" s="41"/>
    </row>
    <row r="280" spans="1:12" ht="34.5">
      <c r="A280" s="11" t="s">
        <v>82</v>
      </c>
      <c r="B280" s="6" t="s">
        <v>85</v>
      </c>
      <c r="C280" s="7" t="s">
        <v>434</v>
      </c>
      <c r="D280" s="6" t="s">
        <v>326</v>
      </c>
      <c r="E280" s="8">
        <v>369665.25</v>
      </c>
      <c r="F280" s="6"/>
      <c r="G280" s="6"/>
      <c r="H280" s="9">
        <v>361423.96</v>
      </c>
      <c r="I280" s="28"/>
      <c r="J280" s="14"/>
      <c r="K280" s="6"/>
      <c r="L280" s="6" t="s">
        <v>476</v>
      </c>
    </row>
    <row r="281" spans="1:12" ht="34.5">
      <c r="A281" s="11" t="s">
        <v>29</v>
      </c>
      <c r="B281" s="6" t="s">
        <v>10</v>
      </c>
      <c r="C281" s="7" t="s">
        <v>87</v>
      </c>
      <c r="D281" s="6" t="s">
        <v>78</v>
      </c>
      <c r="E281" s="8">
        <v>7810.97</v>
      </c>
      <c r="F281" s="6"/>
      <c r="G281" s="6"/>
      <c r="H281" s="9">
        <v>311.79</v>
      </c>
      <c r="I281" s="28"/>
      <c r="J281" s="14"/>
      <c r="K281" s="6"/>
      <c r="L281" s="6" t="s">
        <v>476</v>
      </c>
    </row>
    <row r="282" spans="1:12" ht="34.5">
      <c r="A282" s="11" t="s">
        <v>30</v>
      </c>
      <c r="B282" s="6" t="s">
        <v>21</v>
      </c>
      <c r="C282" s="7" t="s">
        <v>88</v>
      </c>
      <c r="D282" s="6" t="s">
        <v>326</v>
      </c>
      <c r="E282" s="8">
        <v>451.36</v>
      </c>
      <c r="F282" s="6"/>
      <c r="G282" s="6"/>
      <c r="H282" s="9">
        <v>451.36</v>
      </c>
      <c r="I282" s="28"/>
      <c r="J282" s="14"/>
      <c r="K282" s="6"/>
      <c r="L282" s="6" t="s">
        <v>476</v>
      </c>
    </row>
    <row r="283" spans="1:12" ht="34.5">
      <c r="A283" s="11" t="s">
        <v>31</v>
      </c>
      <c r="B283" s="6" t="s">
        <v>67</v>
      </c>
      <c r="C283" s="7" t="s">
        <v>435</v>
      </c>
      <c r="D283" s="6" t="s">
        <v>326</v>
      </c>
      <c r="E283" s="8">
        <v>2069.13</v>
      </c>
      <c r="F283" s="6"/>
      <c r="G283" s="6"/>
      <c r="H283" s="9">
        <v>2069.13</v>
      </c>
      <c r="I283" s="28"/>
      <c r="J283" s="14"/>
      <c r="K283" s="6"/>
      <c r="L283" s="6" t="s">
        <v>476</v>
      </c>
    </row>
    <row r="284" spans="1:12" ht="34.5">
      <c r="A284" s="11" t="s">
        <v>32</v>
      </c>
      <c r="B284" s="6" t="s">
        <v>67</v>
      </c>
      <c r="C284" s="7" t="s">
        <v>436</v>
      </c>
      <c r="D284" s="6" t="s">
        <v>326</v>
      </c>
      <c r="E284" s="8">
        <v>5682.05</v>
      </c>
      <c r="F284" s="6"/>
      <c r="G284" s="6"/>
      <c r="H284" s="9">
        <v>5682.05</v>
      </c>
      <c r="I284" s="28"/>
      <c r="J284" s="14"/>
      <c r="K284" s="6"/>
      <c r="L284" s="6" t="s">
        <v>476</v>
      </c>
    </row>
    <row r="285" spans="1:12" ht="34.5">
      <c r="A285" s="11" t="s">
        <v>33</v>
      </c>
      <c r="B285" s="6" t="s">
        <v>68</v>
      </c>
      <c r="C285" s="7" t="s">
        <v>437</v>
      </c>
      <c r="D285" s="6" t="s">
        <v>326</v>
      </c>
      <c r="E285" s="8">
        <v>1863.22</v>
      </c>
      <c r="F285" s="6"/>
      <c r="G285" s="6"/>
      <c r="H285" s="9">
        <v>1863.22</v>
      </c>
      <c r="I285" s="28"/>
      <c r="J285" s="14"/>
      <c r="K285" s="6"/>
      <c r="L285" s="6" t="s">
        <v>476</v>
      </c>
    </row>
    <row r="286" spans="1:12" ht="34.5">
      <c r="A286" s="11" t="s">
        <v>34</v>
      </c>
      <c r="B286" s="6" t="s">
        <v>69</v>
      </c>
      <c r="C286" s="7" t="s">
        <v>438</v>
      </c>
      <c r="D286" s="6" t="s">
        <v>326</v>
      </c>
      <c r="E286" s="8">
        <v>1970.89</v>
      </c>
      <c r="F286" s="6"/>
      <c r="G286" s="6"/>
      <c r="H286" s="9">
        <v>1970.89</v>
      </c>
      <c r="I286" s="28"/>
      <c r="J286" s="14"/>
      <c r="K286" s="6"/>
      <c r="L286" s="6" t="s">
        <v>476</v>
      </c>
    </row>
    <row r="287" spans="1:12" ht="34.5">
      <c r="A287" s="11" t="s">
        <v>35</v>
      </c>
      <c r="B287" s="6" t="s">
        <v>69</v>
      </c>
      <c r="C287" s="7" t="s">
        <v>439</v>
      </c>
      <c r="D287" s="6" t="s">
        <v>326</v>
      </c>
      <c r="E287" s="8">
        <v>4698.26</v>
      </c>
      <c r="F287" s="6"/>
      <c r="G287" s="6"/>
      <c r="H287" s="9">
        <v>4698.26</v>
      </c>
      <c r="I287" s="28"/>
      <c r="J287" s="14"/>
      <c r="K287" s="6"/>
      <c r="L287" s="6" t="s">
        <v>476</v>
      </c>
    </row>
    <row r="288" spans="1:12" ht="34.5">
      <c r="A288" s="11" t="s">
        <v>36</v>
      </c>
      <c r="B288" s="6" t="s">
        <v>69</v>
      </c>
      <c r="C288" s="7" t="s">
        <v>440</v>
      </c>
      <c r="D288" s="6" t="s">
        <v>326</v>
      </c>
      <c r="E288" s="8">
        <v>5988.09</v>
      </c>
      <c r="F288" s="6"/>
      <c r="G288" s="6"/>
      <c r="H288" s="9">
        <v>5988.09</v>
      </c>
      <c r="I288" s="28"/>
      <c r="J288" s="14"/>
      <c r="K288" s="6"/>
      <c r="L288" s="6" t="s">
        <v>476</v>
      </c>
    </row>
    <row r="289" spans="1:12" ht="34.5">
      <c r="A289" s="11" t="s">
        <v>37</v>
      </c>
      <c r="B289" s="6" t="s">
        <v>69</v>
      </c>
      <c r="C289" s="7" t="s">
        <v>441</v>
      </c>
      <c r="D289" s="6" t="s">
        <v>326</v>
      </c>
      <c r="E289" s="8">
        <v>5636.57</v>
      </c>
      <c r="F289" s="6"/>
      <c r="G289" s="6"/>
      <c r="H289" s="9">
        <v>5170.57</v>
      </c>
      <c r="I289" s="28"/>
      <c r="J289" s="14"/>
      <c r="K289" s="6"/>
      <c r="L289" s="6" t="s">
        <v>476</v>
      </c>
    </row>
    <row r="290" spans="1:12" ht="34.5">
      <c r="A290" s="11" t="s">
        <v>38</v>
      </c>
      <c r="B290" s="6" t="s">
        <v>70</v>
      </c>
      <c r="C290" s="7" t="s">
        <v>442</v>
      </c>
      <c r="D290" s="6" t="s">
        <v>326</v>
      </c>
      <c r="E290" s="8">
        <v>2165.3</v>
      </c>
      <c r="F290" s="6"/>
      <c r="G290" s="6"/>
      <c r="H290" s="9">
        <v>2165.3</v>
      </c>
      <c r="I290" s="28"/>
      <c r="J290" s="14"/>
      <c r="K290" s="6"/>
      <c r="L290" s="6" t="s">
        <v>476</v>
      </c>
    </row>
    <row r="291" spans="1:12" ht="34.5">
      <c r="A291" s="11" t="s">
        <v>39</v>
      </c>
      <c r="B291" s="6" t="s">
        <v>10</v>
      </c>
      <c r="C291" s="7" t="s">
        <v>443</v>
      </c>
      <c r="D291" s="6" t="s">
        <v>78</v>
      </c>
      <c r="E291" s="8">
        <v>336.49</v>
      </c>
      <c r="F291" s="6"/>
      <c r="G291" s="6"/>
      <c r="H291" s="9">
        <v>210</v>
      </c>
      <c r="I291" s="28"/>
      <c r="J291" s="14"/>
      <c r="K291" s="6"/>
      <c r="L291" s="6" t="s">
        <v>476</v>
      </c>
    </row>
    <row r="292" spans="1:12" ht="34.5">
      <c r="A292" s="11" t="s">
        <v>40</v>
      </c>
      <c r="B292" s="6" t="s">
        <v>69</v>
      </c>
      <c r="C292" s="7" t="s">
        <v>91</v>
      </c>
      <c r="D292" s="6" t="s">
        <v>326</v>
      </c>
      <c r="E292" s="8">
        <v>2891.59</v>
      </c>
      <c r="F292" s="6"/>
      <c r="G292" s="6"/>
      <c r="H292" s="9">
        <v>2891.59</v>
      </c>
      <c r="I292" s="28"/>
      <c r="J292" s="14"/>
      <c r="K292" s="6"/>
      <c r="L292" s="6" t="s">
        <v>476</v>
      </c>
    </row>
    <row r="293" spans="1:12" ht="34.5">
      <c r="A293" s="11" t="s">
        <v>41</v>
      </c>
      <c r="B293" s="6" t="s">
        <v>71</v>
      </c>
      <c r="C293" s="7" t="s">
        <v>444</v>
      </c>
      <c r="D293" s="6" t="s">
        <v>326</v>
      </c>
      <c r="E293" s="8">
        <v>4621.58</v>
      </c>
      <c r="F293" s="6"/>
      <c r="G293" s="6"/>
      <c r="H293" s="9">
        <v>4621.58</v>
      </c>
      <c r="I293" s="28"/>
      <c r="J293" s="14"/>
      <c r="K293" s="6"/>
      <c r="L293" s="6" t="s">
        <v>476</v>
      </c>
    </row>
    <row r="294" spans="1:12" ht="34.5">
      <c r="A294" s="11" t="s">
        <v>42</v>
      </c>
      <c r="B294" s="6" t="s">
        <v>83</v>
      </c>
      <c r="C294" s="7" t="s">
        <v>445</v>
      </c>
      <c r="D294" s="6" t="s">
        <v>326</v>
      </c>
      <c r="E294" s="8">
        <v>2450.93</v>
      </c>
      <c r="F294" s="6"/>
      <c r="G294" s="6"/>
      <c r="H294" s="9">
        <v>2450.93</v>
      </c>
      <c r="I294" s="28"/>
      <c r="J294" s="14"/>
      <c r="K294" s="6"/>
      <c r="L294" s="6" t="s">
        <v>476</v>
      </c>
    </row>
    <row r="295" spans="1:12" ht="34.5">
      <c r="A295" s="11" t="s">
        <v>43</v>
      </c>
      <c r="B295" s="6" t="s">
        <v>69</v>
      </c>
      <c r="C295" s="7" t="s">
        <v>446</v>
      </c>
      <c r="D295" s="6" t="s">
        <v>326</v>
      </c>
      <c r="E295" s="8">
        <v>2074.32</v>
      </c>
      <c r="F295" s="6"/>
      <c r="G295" s="6"/>
      <c r="H295" s="9">
        <v>2074.32</v>
      </c>
      <c r="I295" s="28"/>
      <c r="J295" s="14"/>
      <c r="K295" s="6"/>
      <c r="L295" s="6" t="s">
        <v>476</v>
      </c>
    </row>
    <row r="296" spans="1:12" ht="34.5">
      <c r="A296" s="11" t="s">
        <v>44</v>
      </c>
      <c r="B296" s="6" t="s">
        <v>69</v>
      </c>
      <c r="C296" s="7" t="s">
        <v>92</v>
      </c>
      <c r="D296" s="6" t="s">
        <v>326</v>
      </c>
      <c r="E296" s="8">
        <v>2350.77</v>
      </c>
      <c r="F296" s="6"/>
      <c r="G296" s="6"/>
      <c r="H296" s="9">
        <v>2350.77</v>
      </c>
      <c r="I296" s="28"/>
      <c r="J296" s="14"/>
      <c r="K296" s="6"/>
      <c r="L296" s="6" t="s">
        <v>476</v>
      </c>
    </row>
    <row r="297" spans="1:12" ht="34.5">
      <c r="A297" s="11" t="s">
        <v>45</v>
      </c>
      <c r="B297" s="6" t="s">
        <v>184</v>
      </c>
      <c r="C297" s="7" t="s">
        <v>447</v>
      </c>
      <c r="D297" s="6" t="s">
        <v>326</v>
      </c>
      <c r="E297" s="8">
        <v>2999</v>
      </c>
      <c r="F297" s="6"/>
      <c r="G297" s="6"/>
      <c r="H297" s="9">
        <v>2999</v>
      </c>
      <c r="I297" s="28"/>
      <c r="J297" s="14"/>
      <c r="K297" s="6"/>
      <c r="L297" s="6" t="s">
        <v>476</v>
      </c>
    </row>
    <row r="298" spans="1:12" ht="34.5">
      <c r="A298" s="11" t="s">
        <v>46</v>
      </c>
      <c r="B298" s="6" t="s">
        <v>69</v>
      </c>
      <c r="C298" s="7" t="s">
        <v>448</v>
      </c>
      <c r="D298" s="6" t="s">
        <v>326</v>
      </c>
      <c r="E298" s="8">
        <v>2231.67</v>
      </c>
      <c r="F298" s="6"/>
      <c r="G298" s="6"/>
      <c r="H298" s="9">
        <v>2231.67</v>
      </c>
      <c r="I298" s="28"/>
      <c r="J298" s="14"/>
      <c r="K298" s="6"/>
      <c r="L298" s="6" t="s">
        <v>476</v>
      </c>
    </row>
    <row r="299" spans="1:12" ht="34.5">
      <c r="A299" s="11" t="s">
        <v>47</v>
      </c>
      <c r="B299" s="6" t="s">
        <v>69</v>
      </c>
      <c r="C299" s="7" t="s">
        <v>449</v>
      </c>
      <c r="D299" s="6" t="s">
        <v>326</v>
      </c>
      <c r="E299" s="8">
        <v>3167.46</v>
      </c>
      <c r="F299" s="6"/>
      <c r="G299" s="6"/>
      <c r="H299" s="9">
        <v>3167.46</v>
      </c>
      <c r="I299" s="28"/>
      <c r="J299" s="14"/>
      <c r="K299" s="6"/>
      <c r="L299" s="6" t="s">
        <v>476</v>
      </c>
    </row>
    <row r="300" spans="1:12" ht="34.5">
      <c r="A300" s="11" t="s">
        <v>48</v>
      </c>
      <c r="B300" s="6" t="s">
        <v>67</v>
      </c>
      <c r="C300" s="7" t="s">
        <v>450</v>
      </c>
      <c r="D300" s="6" t="s">
        <v>326</v>
      </c>
      <c r="E300" s="8">
        <v>2115.15</v>
      </c>
      <c r="F300" s="6"/>
      <c r="G300" s="6"/>
      <c r="H300" s="9">
        <v>2115.15</v>
      </c>
      <c r="I300" s="28"/>
      <c r="J300" s="14"/>
      <c r="K300" s="6"/>
      <c r="L300" s="6" t="s">
        <v>476</v>
      </c>
    </row>
    <row r="301" spans="1:12" ht="34.5">
      <c r="A301" s="11" t="s">
        <v>49</v>
      </c>
      <c r="B301" s="6" t="s">
        <v>69</v>
      </c>
      <c r="C301" s="7" t="s">
        <v>451</v>
      </c>
      <c r="D301" s="6" t="s">
        <v>326</v>
      </c>
      <c r="E301" s="8">
        <v>3025.22</v>
      </c>
      <c r="F301" s="6"/>
      <c r="G301" s="6"/>
      <c r="H301" s="9">
        <v>3025.22</v>
      </c>
      <c r="I301" s="28"/>
      <c r="J301" s="14"/>
      <c r="K301" s="6"/>
      <c r="L301" s="6" t="s">
        <v>476</v>
      </c>
    </row>
    <row r="302" spans="1:12" ht="34.5">
      <c r="A302" s="11" t="s">
        <v>50</v>
      </c>
      <c r="B302" s="6" t="s">
        <v>73</v>
      </c>
      <c r="C302" s="7" t="s">
        <v>452</v>
      </c>
      <c r="D302" s="6" t="s">
        <v>326</v>
      </c>
      <c r="E302" s="8">
        <v>5516.5</v>
      </c>
      <c r="F302" s="6"/>
      <c r="G302" s="6"/>
      <c r="H302" s="9">
        <v>5516.5</v>
      </c>
      <c r="I302" s="28"/>
      <c r="J302" s="14"/>
      <c r="K302" s="6"/>
      <c r="L302" s="6" t="s">
        <v>476</v>
      </c>
    </row>
    <row r="303" spans="1:12" ht="34.5">
      <c r="A303" s="11" t="s">
        <v>51</v>
      </c>
      <c r="B303" s="6" t="s">
        <v>73</v>
      </c>
      <c r="C303" s="7" t="s">
        <v>453</v>
      </c>
      <c r="D303" s="6" t="s">
        <v>326</v>
      </c>
      <c r="E303" s="8">
        <v>2948.82</v>
      </c>
      <c r="F303" s="6"/>
      <c r="G303" s="6"/>
      <c r="H303" s="9">
        <v>2948.82</v>
      </c>
      <c r="I303" s="28"/>
      <c r="J303" s="14"/>
      <c r="K303" s="6"/>
      <c r="L303" s="6" t="s">
        <v>476</v>
      </c>
    </row>
    <row r="304" spans="1:12" ht="34.5">
      <c r="A304" s="11" t="s">
        <v>52</v>
      </c>
      <c r="B304" s="6" t="s">
        <v>73</v>
      </c>
      <c r="C304" s="7" t="s">
        <v>454</v>
      </c>
      <c r="D304" s="6" t="s">
        <v>326</v>
      </c>
      <c r="E304" s="8">
        <v>5858.7</v>
      </c>
      <c r="F304" s="6"/>
      <c r="G304" s="6"/>
      <c r="H304" s="9">
        <v>5858.7</v>
      </c>
      <c r="I304" s="28"/>
      <c r="J304" s="14"/>
      <c r="K304" s="6"/>
      <c r="L304" s="6" t="s">
        <v>476</v>
      </c>
    </row>
    <row r="305" spans="1:12" ht="34.5">
      <c r="A305" s="11" t="s">
        <v>53</v>
      </c>
      <c r="B305" s="6" t="s">
        <v>73</v>
      </c>
      <c r="C305" s="7" t="s">
        <v>455</v>
      </c>
      <c r="D305" s="6" t="s">
        <v>326</v>
      </c>
      <c r="E305" s="8">
        <v>2737.6</v>
      </c>
      <c r="F305" s="6"/>
      <c r="G305" s="6"/>
      <c r="H305" s="9">
        <v>2737.6</v>
      </c>
      <c r="I305" s="28"/>
      <c r="J305" s="14"/>
      <c r="K305" s="6"/>
      <c r="L305" s="6" t="s">
        <v>476</v>
      </c>
    </row>
    <row r="306" spans="1:12" ht="34.5">
      <c r="A306" s="11" t="s">
        <v>54</v>
      </c>
      <c r="B306" s="6" t="s">
        <v>73</v>
      </c>
      <c r="C306" s="7" t="s">
        <v>456</v>
      </c>
      <c r="D306" s="6" t="s">
        <v>326</v>
      </c>
      <c r="E306" s="8">
        <v>2737.6</v>
      </c>
      <c r="F306" s="6"/>
      <c r="G306" s="6"/>
      <c r="H306" s="9">
        <v>2737.6</v>
      </c>
      <c r="I306" s="28"/>
      <c r="J306" s="14"/>
      <c r="K306" s="6"/>
      <c r="L306" s="6" t="s">
        <v>476</v>
      </c>
    </row>
    <row r="307" spans="1:12" ht="34.5">
      <c r="A307" s="11" t="s">
        <v>55</v>
      </c>
      <c r="B307" s="6" t="s">
        <v>73</v>
      </c>
      <c r="C307" s="7" t="s">
        <v>457</v>
      </c>
      <c r="D307" s="6" t="s">
        <v>326</v>
      </c>
      <c r="E307" s="8">
        <v>3110.48</v>
      </c>
      <c r="F307" s="6"/>
      <c r="G307" s="6"/>
      <c r="H307" s="9">
        <v>3110.48</v>
      </c>
      <c r="I307" s="28"/>
      <c r="J307" s="14"/>
      <c r="K307" s="6"/>
      <c r="L307" s="6" t="s">
        <v>476</v>
      </c>
    </row>
    <row r="308" spans="1:12" ht="34.5">
      <c r="A308" s="11" t="s">
        <v>56</v>
      </c>
      <c r="B308" s="6" t="s">
        <v>73</v>
      </c>
      <c r="C308" s="7" t="s">
        <v>458</v>
      </c>
      <c r="D308" s="6" t="s">
        <v>326</v>
      </c>
      <c r="E308" s="8">
        <v>3110.48</v>
      </c>
      <c r="F308" s="6"/>
      <c r="G308" s="6"/>
      <c r="H308" s="9">
        <v>3110.48</v>
      </c>
      <c r="I308" s="28"/>
      <c r="J308" s="14"/>
      <c r="K308" s="6"/>
      <c r="L308" s="6" t="s">
        <v>476</v>
      </c>
    </row>
    <row r="309" spans="1:12" ht="34.5">
      <c r="A309" s="11" t="s">
        <v>57</v>
      </c>
      <c r="B309" s="6" t="s">
        <v>73</v>
      </c>
      <c r="C309" s="7" t="s">
        <v>459</v>
      </c>
      <c r="D309" s="6" t="s">
        <v>326</v>
      </c>
      <c r="E309" s="8">
        <v>2271.5</v>
      </c>
      <c r="F309" s="6"/>
      <c r="G309" s="6"/>
      <c r="H309" s="9">
        <v>2271.5</v>
      </c>
      <c r="I309" s="28"/>
      <c r="J309" s="14"/>
      <c r="K309" s="6"/>
      <c r="L309" s="6" t="s">
        <v>476</v>
      </c>
    </row>
    <row r="310" spans="1:12" ht="51.75">
      <c r="A310" s="11" t="s">
        <v>58</v>
      </c>
      <c r="B310" s="6" t="s">
        <v>73</v>
      </c>
      <c r="C310" s="7" t="s">
        <v>460</v>
      </c>
      <c r="D310" s="6" t="s">
        <v>326</v>
      </c>
      <c r="E310" s="8">
        <v>3206.06</v>
      </c>
      <c r="F310" s="6"/>
      <c r="G310" s="6"/>
      <c r="H310" s="9">
        <v>3206.06</v>
      </c>
      <c r="I310" s="28"/>
      <c r="J310" s="14"/>
      <c r="K310" s="6"/>
      <c r="L310" s="6" t="s">
        <v>476</v>
      </c>
    </row>
    <row r="311" spans="1:12" ht="34.5">
      <c r="A311" s="11" t="s">
        <v>59</v>
      </c>
      <c r="B311" s="6" t="s">
        <v>73</v>
      </c>
      <c r="C311" s="7" t="s">
        <v>461</v>
      </c>
      <c r="D311" s="6" t="s">
        <v>326</v>
      </c>
      <c r="E311" s="8">
        <v>2809.58</v>
      </c>
      <c r="F311" s="6"/>
      <c r="G311" s="6"/>
      <c r="H311" s="9">
        <v>2809.58</v>
      </c>
      <c r="I311" s="28"/>
      <c r="J311" s="14"/>
      <c r="K311" s="6"/>
      <c r="L311" s="6" t="s">
        <v>476</v>
      </c>
    </row>
    <row r="312" spans="1:12" ht="34.5">
      <c r="A312" s="11" t="s">
        <v>60</v>
      </c>
      <c r="B312" s="6" t="s">
        <v>73</v>
      </c>
      <c r="C312" s="7" t="s">
        <v>462</v>
      </c>
      <c r="D312" s="6" t="s">
        <v>326</v>
      </c>
      <c r="E312" s="8">
        <v>3110.48</v>
      </c>
      <c r="F312" s="6"/>
      <c r="G312" s="6"/>
      <c r="H312" s="9">
        <v>3110.48</v>
      </c>
      <c r="I312" s="28"/>
      <c r="J312" s="14"/>
      <c r="K312" s="6"/>
      <c r="L312" s="6" t="s">
        <v>476</v>
      </c>
    </row>
    <row r="313" spans="1:12" ht="34.5">
      <c r="A313" s="11" t="s">
        <v>61</v>
      </c>
      <c r="B313" s="6" t="s">
        <v>71</v>
      </c>
      <c r="C313" s="7" t="s">
        <v>463</v>
      </c>
      <c r="D313" s="6" t="s">
        <v>326</v>
      </c>
      <c r="E313" s="8">
        <v>3621.63</v>
      </c>
      <c r="F313" s="6"/>
      <c r="G313" s="6"/>
      <c r="H313" s="9">
        <v>3621.63</v>
      </c>
      <c r="I313" s="28"/>
      <c r="J313" s="14"/>
      <c r="K313" s="6"/>
      <c r="L313" s="6" t="s">
        <v>476</v>
      </c>
    </row>
    <row r="314" spans="1:12" ht="34.5">
      <c r="A314" s="11" t="s">
        <v>62</v>
      </c>
      <c r="B314" s="6" t="s">
        <v>71</v>
      </c>
      <c r="C314" s="7" t="s">
        <v>464</v>
      </c>
      <c r="D314" s="6" t="s">
        <v>326</v>
      </c>
      <c r="E314" s="8">
        <v>2306.35</v>
      </c>
      <c r="F314" s="6"/>
      <c r="G314" s="6"/>
      <c r="H314" s="9">
        <v>2306.35</v>
      </c>
      <c r="I314" s="28"/>
      <c r="J314" s="14"/>
      <c r="K314" s="6"/>
      <c r="L314" s="6" t="s">
        <v>476</v>
      </c>
    </row>
    <row r="315" spans="1:12" ht="34.5">
      <c r="A315" s="11" t="s">
        <v>63</v>
      </c>
      <c r="B315" s="6" t="s">
        <v>71</v>
      </c>
      <c r="C315" s="7" t="s">
        <v>465</v>
      </c>
      <c r="D315" s="6" t="s">
        <v>326</v>
      </c>
      <c r="E315" s="8">
        <v>2458.32</v>
      </c>
      <c r="F315" s="6"/>
      <c r="G315" s="6"/>
      <c r="H315" s="9">
        <v>2458.32</v>
      </c>
      <c r="I315" s="28"/>
      <c r="J315" s="14"/>
      <c r="K315" s="6"/>
      <c r="L315" s="6" t="s">
        <v>476</v>
      </c>
    </row>
    <row r="316" spans="1:12" ht="34.5">
      <c r="A316" s="11" t="s">
        <v>64</v>
      </c>
      <c r="B316" s="6" t="s">
        <v>71</v>
      </c>
      <c r="C316" s="7" t="s">
        <v>466</v>
      </c>
      <c r="D316" s="6" t="s">
        <v>326</v>
      </c>
      <c r="E316" s="8">
        <v>2866.43</v>
      </c>
      <c r="F316" s="6"/>
      <c r="G316" s="6"/>
      <c r="H316" s="9">
        <v>2866.43</v>
      </c>
      <c r="I316" s="28"/>
      <c r="J316" s="14"/>
      <c r="K316" s="6"/>
      <c r="L316" s="6" t="s">
        <v>476</v>
      </c>
    </row>
    <row r="317" spans="1:12" ht="51.75">
      <c r="A317" s="11" t="s">
        <v>65</v>
      </c>
      <c r="B317" s="6" t="s">
        <v>71</v>
      </c>
      <c r="C317" s="7" t="s">
        <v>467</v>
      </c>
      <c r="D317" s="6" t="s">
        <v>326</v>
      </c>
      <c r="E317" s="8">
        <v>5755.45</v>
      </c>
      <c r="F317" s="6"/>
      <c r="G317" s="6"/>
      <c r="H317" s="9">
        <v>5755.45</v>
      </c>
      <c r="I317" s="28"/>
      <c r="J317" s="14"/>
      <c r="K317" s="6"/>
      <c r="L317" s="6" t="s">
        <v>476</v>
      </c>
    </row>
    <row r="318" spans="1:12" ht="34.5">
      <c r="A318" s="11" t="s">
        <v>98</v>
      </c>
      <c r="B318" s="6" t="s">
        <v>74</v>
      </c>
      <c r="C318" s="7" t="s">
        <v>468</v>
      </c>
      <c r="D318" s="6" t="s">
        <v>326</v>
      </c>
      <c r="E318" s="8">
        <v>27670.31</v>
      </c>
      <c r="F318" s="6"/>
      <c r="G318" s="6"/>
      <c r="H318" s="9">
        <v>20939.75</v>
      </c>
      <c r="I318" s="28"/>
      <c r="J318" s="14"/>
      <c r="K318" s="6"/>
      <c r="L318" s="6" t="s">
        <v>476</v>
      </c>
    </row>
    <row r="319" spans="1:12" ht="34.5">
      <c r="A319" s="11" t="s">
        <v>99</v>
      </c>
      <c r="B319" s="6" t="s">
        <v>432</v>
      </c>
      <c r="C319" s="7" t="s">
        <v>469</v>
      </c>
      <c r="D319" s="6" t="s">
        <v>326</v>
      </c>
      <c r="E319" s="8">
        <v>321583.01</v>
      </c>
      <c r="F319" s="6"/>
      <c r="G319" s="6"/>
      <c r="H319" s="9">
        <v>321583.01</v>
      </c>
      <c r="I319" s="28"/>
      <c r="J319" s="14"/>
      <c r="K319" s="6"/>
      <c r="L319" s="6" t="s">
        <v>476</v>
      </c>
    </row>
    <row r="320" spans="1:12" ht="34.5">
      <c r="A320" s="11" t="s">
        <v>66</v>
      </c>
      <c r="B320" s="6" t="s">
        <v>12</v>
      </c>
      <c r="C320" s="7" t="s">
        <v>303</v>
      </c>
      <c r="D320" s="6" t="s">
        <v>79</v>
      </c>
      <c r="E320" s="8">
        <v>4975.17</v>
      </c>
      <c r="F320" s="6"/>
      <c r="G320" s="6"/>
      <c r="H320" s="9">
        <v>4342.1900000000005</v>
      </c>
      <c r="I320" s="28"/>
      <c r="J320" s="14"/>
      <c r="K320" s="6"/>
      <c r="L320" s="6" t="s">
        <v>476</v>
      </c>
    </row>
    <row r="321" spans="1:12" ht="34.5">
      <c r="A321" s="11" t="s">
        <v>483</v>
      </c>
      <c r="B321" s="6" t="s">
        <v>76</v>
      </c>
      <c r="C321" s="7" t="s">
        <v>470</v>
      </c>
      <c r="D321" s="6" t="s">
        <v>326</v>
      </c>
      <c r="E321" s="8">
        <v>40925.2</v>
      </c>
      <c r="F321" s="6"/>
      <c r="G321" s="6"/>
      <c r="H321" s="9">
        <v>40925.2</v>
      </c>
      <c r="I321" s="28"/>
      <c r="J321" s="14"/>
      <c r="K321" s="6"/>
      <c r="L321" s="6" t="s">
        <v>476</v>
      </c>
    </row>
    <row r="322" spans="1:12" ht="34.5">
      <c r="A322" s="11" t="s">
        <v>484</v>
      </c>
      <c r="B322" s="6" t="s">
        <v>101</v>
      </c>
      <c r="C322" s="7" t="s">
        <v>105</v>
      </c>
      <c r="D322" s="6" t="s">
        <v>326</v>
      </c>
      <c r="E322" s="8">
        <v>4073.55</v>
      </c>
      <c r="F322" s="6"/>
      <c r="G322" s="6"/>
      <c r="H322" s="9">
        <v>4073.38</v>
      </c>
      <c r="I322" s="28"/>
      <c r="J322" s="14"/>
      <c r="K322" s="6"/>
      <c r="L322" s="6" t="s">
        <v>476</v>
      </c>
    </row>
    <row r="323" spans="1:12" ht="34.5">
      <c r="A323" s="11" t="s">
        <v>485</v>
      </c>
      <c r="B323" s="6" t="s">
        <v>102</v>
      </c>
      <c r="C323" s="7" t="s">
        <v>106</v>
      </c>
      <c r="D323" s="6" t="s">
        <v>326</v>
      </c>
      <c r="E323" s="8">
        <v>4439.83</v>
      </c>
      <c r="F323" s="6"/>
      <c r="G323" s="6"/>
      <c r="H323" s="9">
        <v>4439.83</v>
      </c>
      <c r="I323" s="28"/>
      <c r="J323" s="14"/>
      <c r="K323" s="6"/>
      <c r="L323" s="6" t="s">
        <v>476</v>
      </c>
    </row>
    <row r="324" spans="1:12" ht="34.5">
      <c r="A324" s="11" t="s">
        <v>486</v>
      </c>
      <c r="B324" s="6" t="s">
        <v>104</v>
      </c>
      <c r="C324" s="7" t="s">
        <v>471</v>
      </c>
      <c r="D324" s="6" t="s">
        <v>326</v>
      </c>
      <c r="E324" s="8">
        <v>790070.81</v>
      </c>
      <c r="F324" s="6"/>
      <c r="G324" s="6"/>
      <c r="H324" s="9">
        <v>775827.48</v>
      </c>
      <c r="I324" s="28"/>
      <c r="J324" s="14"/>
      <c r="K324" s="6"/>
      <c r="L324" s="6" t="s">
        <v>476</v>
      </c>
    </row>
    <row r="325" spans="1:12" ht="34.5">
      <c r="A325" s="11" t="s">
        <v>487</v>
      </c>
      <c r="B325" s="6" t="s">
        <v>103</v>
      </c>
      <c r="C325" s="7" t="s">
        <v>107</v>
      </c>
      <c r="D325" s="6" t="s">
        <v>78</v>
      </c>
      <c r="E325" s="8">
        <v>103640</v>
      </c>
      <c r="F325" s="6"/>
      <c r="G325" s="6"/>
      <c r="H325" s="9">
        <v>102019.07</v>
      </c>
      <c r="I325" s="28"/>
      <c r="J325" s="14"/>
      <c r="K325" s="6"/>
      <c r="L325" s="6" t="s">
        <v>476</v>
      </c>
    </row>
    <row r="326" spans="1:12" ht="34.5">
      <c r="A326" s="11" t="s">
        <v>100</v>
      </c>
      <c r="B326" s="6" t="s">
        <v>108</v>
      </c>
      <c r="C326" s="7" t="s">
        <v>112</v>
      </c>
      <c r="D326" s="6" t="s">
        <v>326</v>
      </c>
      <c r="E326" s="8">
        <v>15167.49</v>
      </c>
      <c r="F326" s="6"/>
      <c r="G326" s="6"/>
      <c r="H326" s="9">
        <v>7523.92</v>
      </c>
      <c r="I326" s="28"/>
      <c r="J326" s="14"/>
      <c r="K326" s="6"/>
      <c r="L326" s="6" t="s">
        <v>476</v>
      </c>
    </row>
    <row r="327" spans="1:12" ht="34.5">
      <c r="A327" s="11" t="s">
        <v>488</v>
      </c>
      <c r="B327" s="6" t="s">
        <v>113</v>
      </c>
      <c r="C327" s="7" t="s">
        <v>114</v>
      </c>
      <c r="D327" s="6" t="s">
        <v>78</v>
      </c>
      <c r="E327" s="8">
        <v>1260</v>
      </c>
      <c r="F327" s="6"/>
      <c r="G327" s="6"/>
      <c r="H327" s="9">
        <v>0</v>
      </c>
      <c r="I327" s="28"/>
      <c r="J327" s="14"/>
      <c r="K327" s="6"/>
      <c r="L327" s="6" t="s">
        <v>476</v>
      </c>
    </row>
    <row r="328" spans="1:12" ht="34.5">
      <c r="A328" s="11" t="s">
        <v>124</v>
      </c>
      <c r="B328" s="6" t="s">
        <v>83</v>
      </c>
      <c r="C328" s="7" t="s">
        <v>130</v>
      </c>
      <c r="D328" s="6" t="s">
        <v>326</v>
      </c>
      <c r="E328" s="8">
        <v>5022.8</v>
      </c>
      <c r="F328" s="6"/>
      <c r="G328" s="6"/>
      <c r="H328" s="9">
        <v>3383.06</v>
      </c>
      <c r="I328" s="28"/>
      <c r="J328" s="14"/>
      <c r="K328" s="6"/>
      <c r="L328" s="6" t="s">
        <v>476</v>
      </c>
    </row>
    <row r="329" spans="1:12" ht="34.5">
      <c r="A329" s="11" t="s">
        <v>125</v>
      </c>
      <c r="B329" s="6" t="s">
        <v>128</v>
      </c>
      <c r="C329" s="7" t="s">
        <v>472</v>
      </c>
      <c r="D329" s="6" t="s">
        <v>326</v>
      </c>
      <c r="E329" s="8">
        <v>140000</v>
      </c>
      <c r="F329" s="6"/>
      <c r="G329" s="6"/>
      <c r="H329" s="9">
        <v>0</v>
      </c>
      <c r="I329" s="28"/>
      <c r="J329" s="14"/>
      <c r="K329" s="6"/>
      <c r="L329" s="6" t="s">
        <v>476</v>
      </c>
    </row>
    <row r="330" spans="1:12" ht="34.5">
      <c r="A330" s="11" t="s">
        <v>126</v>
      </c>
      <c r="B330" s="6" t="s">
        <v>84</v>
      </c>
      <c r="C330" s="7" t="s">
        <v>131</v>
      </c>
      <c r="D330" s="6" t="s">
        <v>326</v>
      </c>
      <c r="E330" s="8">
        <v>2629.04</v>
      </c>
      <c r="F330" s="6"/>
      <c r="G330" s="6"/>
      <c r="H330" s="9">
        <v>2629.04</v>
      </c>
      <c r="I330" s="28"/>
      <c r="J330" s="14"/>
      <c r="K330" s="6"/>
      <c r="L330" s="6" t="s">
        <v>476</v>
      </c>
    </row>
    <row r="331" spans="1:12" ht="34.5">
      <c r="A331" s="11" t="s">
        <v>127</v>
      </c>
      <c r="B331" s="6" t="s">
        <v>113</v>
      </c>
      <c r="C331" s="7" t="s">
        <v>114</v>
      </c>
      <c r="D331" s="6" t="s">
        <v>78</v>
      </c>
      <c r="E331" s="8">
        <v>8750</v>
      </c>
      <c r="F331" s="6"/>
      <c r="G331" s="6"/>
      <c r="H331" s="9">
        <v>0</v>
      </c>
      <c r="I331" s="28"/>
      <c r="J331" s="14"/>
      <c r="K331" s="6"/>
      <c r="L331" s="6" t="s">
        <v>476</v>
      </c>
    </row>
    <row r="332" spans="1:12" ht="34.5">
      <c r="A332" s="11" t="s">
        <v>135</v>
      </c>
      <c r="B332" s="6" t="s">
        <v>148</v>
      </c>
      <c r="C332" s="7" t="s">
        <v>473</v>
      </c>
      <c r="D332" s="6" t="s">
        <v>326</v>
      </c>
      <c r="E332" s="8">
        <v>37750</v>
      </c>
      <c r="F332" s="6"/>
      <c r="G332" s="6"/>
      <c r="H332" s="9">
        <v>37750</v>
      </c>
      <c r="I332" s="28"/>
      <c r="J332" s="14"/>
      <c r="K332" s="6"/>
      <c r="L332" s="6" t="s">
        <v>476</v>
      </c>
    </row>
    <row r="333" spans="1:12" ht="69">
      <c r="A333" s="11" t="s">
        <v>136</v>
      </c>
      <c r="B333" s="6" t="s">
        <v>150</v>
      </c>
      <c r="C333" s="7" t="s">
        <v>159</v>
      </c>
      <c r="D333" s="6" t="s">
        <v>326</v>
      </c>
      <c r="E333" s="8">
        <v>56328.48</v>
      </c>
      <c r="F333" s="6"/>
      <c r="G333" s="6"/>
      <c r="H333" s="9">
        <v>56328.48</v>
      </c>
      <c r="I333" s="28"/>
      <c r="J333" s="14"/>
      <c r="K333" s="6"/>
      <c r="L333" s="6" t="s">
        <v>476</v>
      </c>
    </row>
    <row r="334" spans="1:12" ht="69">
      <c r="A334" s="11" t="s">
        <v>137</v>
      </c>
      <c r="B334" s="6" t="s">
        <v>150</v>
      </c>
      <c r="C334" s="7" t="s">
        <v>160</v>
      </c>
      <c r="D334" s="6" t="s">
        <v>326</v>
      </c>
      <c r="E334" s="8">
        <v>68201.64</v>
      </c>
      <c r="F334" s="6"/>
      <c r="G334" s="6"/>
      <c r="H334" s="9">
        <v>68201.64</v>
      </c>
      <c r="I334" s="28"/>
      <c r="J334" s="14"/>
      <c r="K334" s="6"/>
      <c r="L334" s="6" t="s">
        <v>476</v>
      </c>
    </row>
    <row r="335" spans="1:12" ht="51.75">
      <c r="A335" s="11" t="s">
        <v>138</v>
      </c>
      <c r="B335" s="6" t="s">
        <v>151</v>
      </c>
      <c r="C335" s="7" t="s">
        <v>161</v>
      </c>
      <c r="D335" s="6" t="s">
        <v>326</v>
      </c>
      <c r="E335" s="8">
        <v>407580.88</v>
      </c>
      <c r="F335" s="6"/>
      <c r="G335" s="6"/>
      <c r="H335" s="9">
        <v>285344.3</v>
      </c>
      <c r="I335" s="28"/>
      <c r="J335" s="14"/>
      <c r="K335" s="6"/>
      <c r="L335" s="6" t="s">
        <v>476</v>
      </c>
    </row>
    <row r="336" spans="1:12" ht="34.5">
      <c r="A336" s="11" t="s">
        <v>139</v>
      </c>
      <c r="B336" s="6" t="s">
        <v>152</v>
      </c>
      <c r="C336" s="7" t="s">
        <v>162</v>
      </c>
      <c r="D336" s="6" t="s">
        <v>326</v>
      </c>
      <c r="E336" s="8">
        <v>2933.52</v>
      </c>
      <c r="F336" s="6"/>
      <c r="G336" s="6"/>
      <c r="H336" s="9">
        <v>1833.72</v>
      </c>
      <c r="I336" s="28"/>
      <c r="J336" s="14"/>
      <c r="K336" s="6"/>
      <c r="L336" s="6" t="s">
        <v>476</v>
      </c>
    </row>
    <row r="337" spans="1:12" ht="34.5">
      <c r="A337" s="11" t="s">
        <v>140</v>
      </c>
      <c r="B337" s="6" t="s">
        <v>433</v>
      </c>
      <c r="C337" s="7" t="s">
        <v>474</v>
      </c>
      <c r="D337" s="6" t="s">
        <v>326</v>
      </c>
      <c r="E337" s="8">
        <v>1871873.4</v>
      </c>
      <c r="F337" s="6"/>
      <c r="G337" s="6"/>
      <c r="H337" s="9">
        <v>470979.01</v>
      </c>
      <c r="I337" s="28"/>
      <c r="J337" s="14"/>
      <c r="K337" s="6"/>
      <c r="L337" s="6" t="s">
        <v>476</v>
      </c>
    </row>
    <row r="338" spans="1:12" ht="34.5">
      <c r="A338" s="11" t="s">
        <v>141</v>
      </c>
      <c r="B338" s="6" t="s">
        <v>86</v>
      </c>
      <c r="C338" s="7" t="s">
        <v>163</v>
      </c>
      <c r="D338" s="6" t="s">
        <v>326</v>
      </c>
      <c r="E338" s="8">
        <v>6804.66</v>
      </c>
      <c r="F338" s="6"/>
      <c r="G338" s="6"/>
      <c r="H338" s="9">
        <v>6804.66</v>
      </c>
      <c r="I338" s="28"/>
      <c r="J338" s="14"/>
      <c r="K338" s="6"/>
      <c r="L338" s="6" t="s">
        <v>476</v>
      </c>
    </row>
    <row r="339" spans="1:12" ht="34.5">
      <c r="A339" s="11" t="s">
        <v>142</v>
      </c>
      <c r="B339" s="6" t="s">
        <v>111</v>
      </c>
      <c r="C339" s="7" t="s">
        <v>155</v>
      </c>
      <c r="D339" s="6" t="s">
        <v>78</v>
      </c>
      <c r="E339" s="8">
        <v>9000</v>
      </c>
      <c r="F339" s="6"/>
      <c r="G339" s="6"/>
      <c r="H339" s="9">
        <v>9000</v>
      </c>
      <c r="I339" s="28"/>
      <c r="J339" s="14"/>
      <c r="K339" s="6"/>
      <c r="L339" s="6" t="s">
        <v>476</v>
      </c>
    </row>
    <row r="340" spans="1:12" ht="51.75">
      <c r="A340" s="11" t="s">
        <v>143</v>
      </c>
      <c r="B340" s="6" t="s">
        <v>153</v>
      </c>
      <c r="C340" s="7" t="s">
        <v>156</v>
      </c>
      <c r="D340" s="6" t="s">
        <v>78</v>
      </c>
      <c r="E340" s="8">
        <v>101.6</v>
      </c>
      <c r="F340" s="6"/>
      <c r="G340" s="6"/>
      <c r="H340" s="9">
        <v>101.6</v>
      </c>
      <c r="I340" s="28"/>
      <c r="J340" s="14"/>
      <c r="K340" s="6"/>
      <c r="L340" s="6" t="s">
        <v>476</v>
      </c>
    </row>
    <row r="341" spans="1:12" ht="34.5">
      <c r="A341" s="11" t="s">
        <v>144</v>
      </c>
      <c r="B341" s="6" t="s">
        <v>77</v>
      </c>
      <c r="C341" s="7" t="s">
        <v>157</v>
      </c>
      <c r="D341" s="6" t="s">
        <v>326</v>
      </c>
      <c r="E341" s="8">
        <v>11826.59</v>
      </c>
      <c r="F341" s="6"/>
      <c r="G341" s="6"/>
      <c r="H341" s="9">
        <v>0</v>
      </c>
      <c r="I341" s="28"/>
      <c r="J341" s="14"/>
      <c r="K341" s="6"/>
      <c r="L341" s="6" t="s">
        <v>476</v>
      </c>
    </row>
    <row r="342" spans="1:12" ht="34.5">
      <c r="A342" s="11" t="s">
        <v>145</v>
      </c>
      <c r="B342" s="6" t="s">
        <v>70</v>
      </c>
      <c r="C342" s="7" t="s">
        <v>475</v>
      </c>
      <c r="D342" s="6" t="s">
        <v>326</v>
      </c>
      <c r="E342" s="8">
        <v>29091.72</v>
      </c>
      <c r="F342" s="6"/>
      <c r="G342" s="6"/>
      <c r="H342" s="9">
        <v>12664.939999999999</v>
      </c>
      <c r="I342" s="28"/>
      <c r="J342" s="14"/>
      <c r="K342" s="6"/>
      <c r="L342" s="6" t="s">
        <v>476</v>
      </c>
    </row>
    <row r="343" spans="1:12" ht="34.5">
      <c r="A343" s="11" t="s">
        <v>146</v>
      </c>
      <c r="B343" s="6" t="s">
        <v>154</v>
      </c>
      <c r="C343" s="7" t="s">
        <v>158</v>
      </c>
      <c r="D343" s="6" t="s">
        <v>326</v>
      </c>
      <c r="E343" s="8">
        <v>19657.62</v>
      </c>
      <c r="F343" s="6"/>
      <c r="G343" s="6"/>
      <c r="H343" s="9">
        <v>19657.62</v>
      </c>
      <c r="I343" s="28"/>
      <c r="J343" s="15"/>
      <c r="K343" s="6"/>
      <c r="L343" s="6" t="s">
        <v>476</v>
      </c>
    </row>
    <row r="344" spans="1:12" ht="34.5">
      <c r="A344" s="11" t="s">
        <v>147</v>
      </c>
      <c r="B344" s="6" t="s">
        <v>68</v>
      </c>
      <c r="C344" s="7" t="s">
        <v>164</v>
      </c>
      <c r="D344" s="6" t="s">
        <v>326</v>
      </c>
      <c r="E344" s="8">
        <v>31010.4</v>
      </c>
      <c r="F344" s="6"/>
      <c r="G344" s="6"/>
      <c r="H344" s="9">
        <v>14104.54</v>
      </c>
      <c r="I344" s="28"/>
      <c r="J344" s="14"/>
      <c r="K344" s="6"/>
      <c r="L344" s="6" t="s">
        <v>476</v>
      </c>
    </row>
    <row r="345" spans="1:12" ht="34.5">
      <c r="A345" s="11" t="s">
        <v>503</v>
      </c>
      <c r="B345" s="6" t="s">
        <v>13</v>
      </c>
      <c r="C345" s="7" t="s">
        <v>290</v>
      </c>
      <c r="D345" s="6" t="s">
        <v>79</v>
      </c>
      <c r="E345" s="8">
        <v>5042.45</v>
      </c>
      <c r="F345" s="6"/>
      <c r="G345" s="6"/>
      <c r="H345" s="9">
        <v>5042.45</v>
      </c>
      <c r="I345" s="28"/>
      <c r="J345" s="14"/>
      <c r="K345" s="6"/>
      <c r="L345" s="6" t="s">
        <v>476</v>
      </c>
    </row>
    <row r="346" spans="1:12" ht="34.5">
      <c r="A346" s="11" t="s">
        <v>504</v>
      </c>
      <c r="B346" s="6" t="s">
        <v>13</v>
      </c>
      <c r="C346" s="7" t="s">
        <v>509</v>
      </c>
      <c r="D346" s="6" t="s">
        <v>79</v>
      </c>
      <c r="E346" s="8">
        <v>2237.34</v>
      </c>
      <c r="F346" s="6"/>
      <c r="G346" s="6"/>
      <c r="H346" s="9">
        <v>2237.34</v>
      </c>
      <c r="I346" s="28"/>
      <c r="J346" s="14"/>
      <c r="K346" s="6"/>
      <c r="L346" s="6" t="s">
        <v>476</v>
      </c>
    </row>
    <row r="347" spans="1:12" ht="34.5">
      <c r="A347" s="11" t="s">
        <v>505</v>
      </c>
      <c r="B347" s="6" t="s">
        <v>506</v>
      </c>
      <c r="C347" s="7" t="s">
        <v>510</v>
      </c>
      <c r="D347" s="6" t="s">
        <v>326</v>
      </c>
      <c r="E347" s="8">
        <v>1601.67</v>
      </c>
      <c r="F347" s="6"/>
      <c r="G347" s="6"/>
      <c r="H347" s="9">
        <v>1601.66</v>
      </c>
      <c r="I347" s="28"/>
      <c r="J347" s="14"/>
      <c r="K347" s="6"/>
      <c r="L347" s="6" t="s">
        <v>476</v>
      </c>
    </row>
    <row r="348" spans="1:12" ht="34.5">
      <c r="A348" s="11" t="s">
        <v>507</v>
      </c>
      <c r="B348" s="6" t="s">
        <v>75</v>
      </c>
      <c r="C348" s="7" t="s">
        <v>511</v>
      </c>
      <c r="D348" s="6" t="s">
        <v>326</v>
      </c>
      <c r="E348" s="8">
        <v>374.06</v>
      </c>
      <c r="F348" s="6"/>
      <c r="G348" s="6"/>
      <c r="H348" s="9">
        <v>374.06</v>
      </c>
      <c r="I348" s="28"/>
      <c r="J348" s="14"/>
      <c r="K348" s="6"/>
      <c r="L348" s="6" t="s">
        <v>476</v>
      </c>
    </row>
    <row r="349" spans="1:12" ht="34.5">
      <c r="A349" s="11" t="s">
        <v>508</v>
      </c>
      <c r="B349" s="6" t="s">
        <v>13</v>
      </c>
      <c r="C349" s="7" t="s">
        <v>512</v>
      </c>
      <c r="D349" s="6" t="s">
        <v>79</v>
      </c>
      <c r="E349" s="8">
        <v>3714.12</v>
      </c>
      <c r="F349" s="6"/>
      <c r="G349" s="6"/>
      <c r="H349" s="9">
        <v>3714.12</v>
      </c>
      <c r="I349" s="28"/>
      <c r="J349" s="14"/>
      <c r="K349" s="6"/>
      <c r="L349" s="6" t="s">
        <v>476</v>
      </c>
    </row>
    <row r="350" spans="1:12" ht="56.25" customHeight="1">
      <c r="A350" s="37" t="s">
        <v>782</v>
      </c>
      <c r="B350" s="38"/>
      <c r="C350" s="38"/>
      <c r="D350" s="39"/>
      <c r="E350" s="13">
        <f aca="true" t="shared" si="0" ref="E350:J350">SUM(E280:E349)</f>
        <v>4526028.609999999</v>
      </c>
      <c r="F350" s="13">
        <f t="shared" si="0"/>
        <v>0</v>
      </c>
      <c r="G350" s="13">
        <f t="shared" si="0"/>
        <v>0</v>
      </c>
      <c r="H350" s="13">
        <f t="shared" si="0"/>
        <v>2757784.360000001</v>
      </c>
      <c r="I350" s="13">
        <f t="shared" si="0"/>
        <v>0</v>
      </c>
      <c r="J350" s="13">
        <f t="shared" si="0"/>
        <v>0</v>
      </c>
      <c r="K350" s="40"/>
      <c r="L350" s="41"/>
    </row>
    <row r="351" spans="1:12" ht="56.25" customHeight="1">
      <c r="A351" s="32" t="s">
        <v>783</v>
      </c>
      <c r="B351" s="33"/>
      <c r="C351" s="33"/>
      <c r="D351" s="34"/>
      <c r="E351" s="16">
        <f aca="true" t="shared" si="1" ref="E351:J351">E279+E168+E350</f>
        <v>12016044.24</v>
      </c>
      <c r="F351" s="16">
        <f t="shared" si="1"/>
        <v>0</v>
      </c>
      <c r="G351" s="16">
        <f t="shared" si="1"/>
        <v>0</v>
      </c>
      <c r="H351" s="16">
        <f t="shared" si="1"/>
        <v>5699769.16</v>
      </c>
      <c r="I351" s="16">
        <f t="shared" si="1"/>
        <v>0</v>
      </c>
      <c r="J351" s="16">
        <f t="shared" si="1"/>
        <v>0</v>
      </c>
      <c r="K351" s="35"/>
      <c r="L351" s="36"/>
    </row>
    <row r="352" spans="1:12" ht="34.5">
      <c r="A352" s="11" t="s">
        <v>489</v>
      </c>
      <c r="B352" s="6" t="s">
        <v>16</v>
      </c>
      <c r="C352" s="7" t="s">
        <v>490</v>
      </c>
      <c r="D352" s="6" t="s">
        <v>78</v>
      </c>
      <c r="E352" s="8">
        <v>69000</v>
      </c>
      <c r="F352" s="6"/>
      <c r="G352" s="6"/>
      <c r="H352" s="9">
        <v>27411.67</v>
      </c>
      <c r="I352" s="14"/>
      <c r="J352" s="14"/>
      <c r="K352" s="6" t="s">
        <v>431</v>
      </c>
      <c r="L352" s="6"/>
    </row>
    <row r="353" spans="1:12" ht="51.75">
      <c r="A353" s="11" t="s">
        <v>491</v>
      </c>
      <c r="B353" s="6" t="s">
        <v>492</v>
      </c>
      <c r="C353" s="7" t="s">
        <v>493</v>
      </c>
      <c r="D353" s="6" t="s">
        <v>78</v>
      </c>
      <c r="E353" s="8">
        <v>781224</v>
      </c>
      <c r="F353" s="6"/>
      <c r="G353" s="6"/>
      <c r="H353" s="9">
        <v>318944.83999999997</v>
      </c>
      <c r="I353" s="14"/>
      <c r="J353" s="14"/>
      <c r="K353" s="6" t="s">
        <v>431</v>
      </c>
      <c r="L353" s="6"/>
    </row>
    <row r="354" spans="1:12" ht="51.75">
      <c r="A354" s="11" t="s">
        <v>494</v>
      </c>
      <c r="B354" s="6" t="s">
        <v>495</v>
      </c>
      <c r="C354" s="7" t="s">
        <v>496</v>
      </c>
      <c r="D354" s="6" t="s">
        <v>78</v>
      </c>
      <c r="E354" s="8">
        <v>624864</v>
      </c>
      <c r="F354" s="6"/>
      <c r="G354" s="6"/>
      <c r="H354" s="9">
        <v>520720</v>
      </c>
      <c r="I354" s="14"/>
      <c r="J354" s="14"/>
      <c r="K354" s="6" t="s">
        <v>431</v>
      </c>
      <c r="L354" s="6"/>
    </row>
    <row r="355" spans="1:12" ht="56.25" customHeight="1">
      <c r="A355" s="11" t="s">
        <v>419</v>
      </c>
      <c r="B355" s="6" t="s">
        <v>420</v>
      </c>
      <c r="C355" s="7" t="s">
        <v>427</v>
      </c>
      <c r="D355" s="6" t="s">
        <v>78</v>
      </c>
      <c r="E355" s="8">
        <v>127</v>
      </c>
      <c r="F355" s="6"/>
      <c r="G355" s="6"/>
      <c r="H355" s="9">
        <v>127</v>
      </c>
      <c r="I355" s="14"/>
      <c r="J355" s="14"/>
      <c r="K355" s="6" t="s">
        <v>431</v>
      </c>
      <c r="L355" s="6"/>
    </row>
    <row r="356" spans="1:12" ht="34.5">
      <c r="A356" s="11" t="s">
        <v>421</v>
      </c>
      <c r="B356" s="6" t="s">
        <v>422</v>
      </c>
      <c r="C356" s="7" t="s">
        <v>428</v>
      </c>
      <c r="D356" s="6" t="s">
        <v>78</v>
      </c>
      <c r="E356" s="8">
        <v>700</v>
      </c>
      <c r="F356" s="6"/>
      <c r="G356" s="6"/>
      <c r="H356" s="9">
        <v>700</v>
      </c>
      <c r="I356" s="14"/>
      <c r="J356" s="14"/>
      <c r="K356" s="6" t="s">
        <v>431</v>
      </c>
      <c r="L356" s="6"/>
    </row>
    <row r="357" spans="1:12" ht="69">
      <c r="A357" s="11" t="s">
        <v>423</v>
      </c>
      <c r="B357" s="6" t="s">
        <v>424</v>
      </c>
      <c r="C357" s="7" t="s">
        <v>429</v>
      </c>
      <c r="D357" s="6" t="s">
        <v>78</v>
      </c>
      <c r="E357" s="8">
        <v>4180</v>
      </c>
      <c r="F357" s="6"/>
      <c r="G357" s="6"/>
      <c r="H357" s="9">
        <v>4180</v>
      </c>
      <c r="I357" s="14"/>
      <c r="J357" s="14"/>
      <c r="K357" s="6" t="s">
        <v>431</v>
      </c>
      <c r="L357" s="6"/>
    </row>
    <row r="358" spans="1:12" ht="34.5">
      <c r="A358" s="11" t="s">
        <v>425</v>
      </c>
      <c r="B358" s="6" t="s">
        <v>426</v>
      </c>
      <c r="C358" s="7" t="s">
        <v>430</v>
      </c>
      <c r="D358" s="6" t="s">
        <v>326</v>
      </c>
      <c r="E358" s="8">
        <v>340000</v>
      </c>
      <c r="F358" s="6"/>
      <c r="G358" s="6"/>
      <c r="H358" s="9">
        <v>300157.32</v>
      </c>
      <c r="I358" s="14"/>
      <c r="J358" s="14"/>
      <c r="K358" s="6" t="s">
        <v>431</v>
      </c>
      <c r="L358" s="6"/>
    </row>
    <row r="359" spans="1:12" ht="34.5">
      <c r="A359" s="11" t="s">
        <v>787</v>
      </c>
      <c r="B359" s="6" t="s">
        <v>788</v>
      </c>
      <c r="C359" s="7" t="s">
        <v>789</v>
      </c>
      <c r="D359" s="6" t="s">
        <v>500</v>
      </c>
      <c r="E359" s="8">
        <v>850</v>
      </c>
      <c r="F359" s="6"/>
      <c r="G359" s="6"/>
      <c r="H359" s="9">
        <v>850</v>
      </c>
      <c r="I359" s="14"/>
      <c r="J359" s="14"/>
      <c r="K359" s="6" t="s">
        <v>431</v>
      </c>
      <c r="L359" s="6"/>
    </row>
    <row r="360" spans="1:12" ht="51.75">
      <c r="A360" s="11" t="s">
        <v>790</v>
      </c>
      <c r="B360" s="6" t="s">
        <v>791</v>
      </c>
      <c r="C360" s="7" t="s">
        <v>792</v>
      </c>
      <c r="D360" s="6" t="s">
        <v>500</v>
      </c>
      <c r="E360" s="8">
        <v>4850</v>
      </c>
      <c r="F360" s="6"/>
      <c r="G360" s="6"/>
      <c r="H360" s="9">
        <v>4850</v>
      </c>
      <c r="I360" s="14"/>
      <c r="J360" s="14"/>
      <c r="K360" s="6" t="s">
        <v>431</v>
      </c>
      <c r="L360" s="6"/>
    </row>
    <row r="361" spans="1:12" ht="17.25">
      <c r="A361" s="11" t="s">
        <v>793</v>
      </c>
      <c r="B361" s="6" t="s">
        <v>794</v>
      </c>
      <c r="C361" s="7" t="s">
        <v>795</v>
      </c>
      <c r="D361" s="6" t="s">
        <v>500</v>
      </c>
      <c r="E361" s="8">
        <v>825</v>
      </c>
      <c r="F361" s="6"/>
      <c r="G361" s="6"/>
      <c r="H361" s="9">
        <v>825</v>
      </c>
      <c r="I361" s="14"/>
      <c r="J361" s="14"/>
      <c r="K361" s="6" t="s">
        <v>431</v>
      </c>
      <c r="L361" s="6"/>
    </row>
    <row r="362" spans="1:12" ht="34.5">
      <c r="A362" s="11" t="s">
        <v>796</v>
      </c>
      <c r="B362" s="6" t="s">
        <v>498</v>
      </c>
      <c r="C362" s="7" t="s">
        <v>797</v>
      </c>
      <c r="D362" s="6" t="s">
        <v>500</v>
      </c>
      <c r="E362" s="8">
        <v>4960.02</v>
      </c>
      <c r="F362" s="6"/>
      <c r="G362" s="6"/>
      <c r="H362" s="9">
        <v>160.02</v>
      </c>
      <c r="I362" s="14"/>
      <c r="J362" s="14"/>
      <c r="K362" s="6" t="s">
        <v>431</v>
      </c>
      <c r="L362" s="6"/>
    </row>
    <row r="363" spans="1:12" ht="56.25" customHeight="1">
      <c r="A363" s="37" t="s">
        <v>784</v>
      </c>
      <c r="B363" s="38"/>
      <c r="C363" s="38"/>
      <c r="D363" s="39"/>
      <c r="E363" s="13">
        <f>SUM(E352:E362)</f>
        <v>1831580.02</v>
      </c>
      <c r="F363" s="13">
        <f>SUM(F352:F358)</f>
        <v>0</v>
      </c>
      <c r="G363" s="13">
        <f>SUM(G352:G358)</f>
        <v>0</v>
      </c>
      <c r="H363" s="13">
        <f>SUM(H352:H362)</f>
        <v>1178925.85</v>
      </c>
      <c r="I363" s="13">
        <f>SUM(I352:I358)</f>
        <v>0</v>
      </c>
      <c r="J363" s="13">
        <f>SUM(J352:J358)</f>
        <v>0</v>
      </c>
      <c r="K363" s="40"/>
      <c r="L363" s="41"/>
    </row>
    <row r="364" spans="1:12" ht="34.5">
      <c r="A364" s="11" t="s">
        <v>497</v>
      </c>
      <c r="B364" s="6" t="s">
        <v>498</v>
      </c>
      <c r="C364" s="7" t="s">
        <v>499</v>
      </c>
      <c r="D364" s="6" t="s">
        <v>500</v>
      </c>
      <c r="E364" s="8">
        <v>3870.96</v>
      </c>
      <c r="F364" s="6"/>
      <c r="G364" s="6"/>
      <c r="H364" s="9">
        <v>3870.96</v>
      </c>
      <c r="I364" s="14"/>
      <c r="J364" s="14"/>
      <c r="K364" s="6" t="s">
        <v>431</v>
      </c>
      <c r="L364" s="6" t="s">
        <v>476</v>
      </c>
    </row>
    <row r="365" spans="1:12" ht="34.5">
      <c r="A365" s="11" t="s">
        <v>501</v>
      </c>
      <c r="B365" s="6" t="s">
        <v>16</v>
      </c>
      <c r="C365" s="7" t="s">
        <v>502</v>
      </c>
      <c r="D365" s="6" t="s">
        <v>500</v>
      </c>
      <c r="E365" s="8">
        <v>5451.67</v>
      </c>
      <c r="F365" s="6"/>
      <c r="G365" s="6"/>
      <c r="H365" s="9">
        <v>5451.67</v>
      </c>
      <c r="I365" s="14"/>
      <c r="J365" s="14"/>
      <c r="K365" s="6" t="s">
        <v>431</v>
      </c>
      <c r="L365" s="6" t="s">
        <v>476</v>
      </c>
    </row>
    <row r="366" spans="1:12" ht="56.25" customHeight="1">
      <c r="A366" s="37" t="s">
        <v>786</v>
      </c>
      <c r="B366" s="38"/>
      <c r="C366" s="38"/>
      <c r="D366" s="39"/>
      <c r="E366" s="13">
        <f aca="true" t="shared" si="2" ref="E366:J366">SUM(E364:E365)</f>
        <v>9322.630000000001</v>
      </c>
      <c r="F366" s="13">
        <f t="shared" si="2"/>
        <v>0</v>
      </c>
      <c r="G366" s="13">
        <f t="shared" si="2"/>
        <v>0</v>
      </c>
      <c r="H366" s="13">
        <f t="shared" si="2"/>
        <v>9322.630000000001</v>
      </c>
      <c r="I366" s="13">
        <f t="shared" si="2"/>
        <v>0</v>
      </c>
      <c r="J366" s="13">
        <f t="shared" si="2"/>
        <v>0</v>
      </c>
      <c r="K366" s="40"/>
      <c r="L366" s="41"/>
    </row>
    <row r="367" spans="1:12" ht="56.25" customHeight="1">
      <c r="A367" s="32" t="s">
        <v>785</v>
      </c>
      <c r="B367" s="33"/>
      <c r="C367" s="33"/>
      <c r="D367" s="34"/>
      <c r="E367" s="16">
        <f aca="true" t="shared" si="3" ref="E367:J367">E363+E366</f>
        <v>1840902.65</v>
      </c>
      <c r="F367" s="16">
        <f t="shared" si="3"/>
        <v>0</v>
      </c>
      <c r="G367" s="16">
        <f t="shared" si="3"/>
        <v>0</v>
      </c>
      <c r="H367" s="16">
        <f t="shared" si="3"/>
        <v>1188248.48</v>
      </c>
      <c r="I367" s="16">
        <f t="shared" si="3"/>
        <v>0</v>
      </c>
      <c r="J367" s="16">
        <f t="shared" si="3"/>
        <v>0</v>
      </c>
      <c r="K367" s="35"/>
      <c r="L367" s="36"/>
    </row>
    <row r="368" spans="1:12" s="27" customFormat="1" ht="63.75" customHeight="1">
      <c r="A368" s="44" t="s">
        <v>25</v>
      </c>
      <c r="B368" s="44"/>
      <c r="C368" s="44"/>
      <c r="D368" s="44"/>
      <c r="E368" s="25">
        <f aca="true" t="shared" si="4" ref="E368:J368">E367+E351</f>
        <v>13856946.89</v>
      </c>
      <c r="F368" s="25">
        <f t="shared" si="4"/>
        <v>0</v>
      </c>
      <c r="G368" s="25">
        <f t="shared" si="4"/>
        <v>0</v>
      </c>
      <c r="H368" s="25">
        <f>H367+H351</f>
        <v>6888017.640000001</v>
      </c>
      <c r="I368" s="25">
        <f t="shared" si="4"/>
        <v>0</v>
      </c>
      <c r="J368" s="25">
        <f t="shared" si="4"/>
        <v>0</v>
      </c>
      <c r="K368" s="26"/>
      <c r="L368" s="26"/>
    </row>
    <row r="369" spans="1:12" ht="37.5" customHeight="1">
      <c r="A369" s="30" t="s">
        <v>477</v>
      </c>
      <c r="B369" s="30"/>
      <c r="C369" s="30"/>
      <c r="D369" s="30"/>
      <c r="E369" s="30"/>
      <c r="F369" s="30"/>
      <c r="G369" s="30"/>
      <c r="H369" s="30"/>
      <c r="I369" s="30"/>
      <c r="J369" s="30"/>
      <c r="K369" s="30"/>
      <c r="L369" s="30"/>
    </row>
    <row r="370" spans="1:12" ht="27" customHeight="1">
      <c r="A370" s="31" t="s">
        <v>478</v>
      </c>
      <c r="B370" s="31"/>
      <c r="C370" s="31"/>
      <c r="D370" s="31"/>
      <c r="E370" s="31"/>
      <c r="F370" s="31"/>
      <c r="G370" s="31"/>
      <c r="H370" s="31"/>
      <c r="I370" s="31"/>
      <c r="J370" s="31"/>
      <c r="K370" s="31"/>
      <c r="L370" s="31"/>
    </row>
    <row r="371" spans="1:10" ht="17.25">
      <c r="A371" s="17"/>
      <c r="J371" s="22"/>
    </row>
    <row r="372" spans="1:6" ht="17.25">
      <c r="A372" s="17"/>
      <c r="F372" s="23"/>
    </row>
    <row r="373" spans="1:6" ht="17.25">
      <c r="A373" s="17"/>
      <c r="F373" s="23"/>
    </row>
    <row r="374" ht="17.25">
      <c r="A374" s="17"/>
    </row>
    <row r="376" ht="17.25">
      <c r="A376" s="17"/>
    </row>
    <row r="378" ht="17.25">
      <c r="A378" s="17"/>
    </row>
    <row r="381" spans="1:10" ht="17.25">
      <c r="A381" s="17"/>
      <c r="J381" s="24"/>
    </row>
  </sheetData>
  <sheetProtection/>
  <autoFilter ref="A4:L370"/>
  <mergeCells count="27">
    <mergeCell ref="H3:J3"/>
    <mergeCell ref="A368:D368"/>
    <mergeCell ref="A2:L2"/>
    <mergeCell ref="A363:D363"/>
    <mergeCell ref="K363:L363"/>
    <mergeCell ref="A168:D168"/>
    <mergeCell ref="K168:L168"/>
    <mergeCell ref="A366:D366"/>
    <mergeCell ref="K366:L366"/>
    <mergeCell ref="B1:L1"/>
    <mergeCell ref="B3:B4"/>
    <mergeCell ref="C3:C4"/>
    <mergeCell ref="D3:D4"/>
    <mergeCell ref="A3:A4"/>
    <mergeCell ref="K279:L279"/>
    <mergeCell ref="K3:K4"/>
    <mergeCell ref="E3:G3"/>
    <mergeCell ref="L3:L4"/>
    <mergeCell ref="A369:L369"/>
    <mergeCell ref="A370:L370"/>
    <mergeCell ref="A367:D367"/>
    <mergeCell ref="K367:L367"/>
    <mergeCell ref="A351:D351"/>
    <mergeCell ref="K351:L351"/>
    <mergeCell ref="A279:D279"/>
    <mergeCell ref="A350:D350"/>
    <mergeCell ref="K350:L350"/>
  </mergeCells>
  <dataValidations count="2">
    <dataValidation type="list" allowBlank="1" showInputMessage="1" showErrorMessage="1" sqref="D209:D278">
      <formula1>$R$1:$R$2</formula1>
    </dataValidation>
    <dataValidation type="list" allowBlank="1" showInputMessage="1" showErrorMessage="1" sqref="D359:D362">
      <formula1>$T$1:$T$3</formula1>
    </dataValidation>
  </dataValidations>
  <printOptions/>
  <pageMargins left="0.7" right="0.7" top="0.75" bottom="0.75" header="0.3" footer="0.3"/>
  <pageSetup fitToHeight="0" fitToWidth="1"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Shalva Julakidze</cp:lastModifiedBy>
  <cp:lastPrinted>2019-05-06T08:55:08Z</cp:lastPrinted>
  <dcterms:created xsi:type="dcterms:W3CDTF">2009-04-27T08:15:56Z</dcterms:created>
  <dcterms:modified xsi:type="dcterms:W3CDTF">2019-07-18T09:44:31Z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